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<sst xmlns="http://schemas.openxmlformats.org/spreadsheetml/2006/main" count="26" uniqueCount="26">
  <si>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</si>
  <si>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XBH010</t>
  </si>
  <si>
    <t xml:space="preserve">Ud</t>
  </si>
  <si>
    <t xml:space="preserve">Prueba de baldosas de concreto.</t>
  </si>
  <si>
    <r>
      <rPr>
        <sz val="8.25"/>
        <color rgb="FF000000"/>
        <rFont val="Arial"/>
        <family val="2"/>
      </rPr>
      <t xml:space="preserve">Prueba sobre una muestra de baldosa de concreto, con determinación de: forma y dimensiones, resistencia climática, resistencia al deslizamiento.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</si>
  <si>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</si>
  <si>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</si>
  <si>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</si>
  <si>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</si>
  <si>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</si>
  <si>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</si>
  <si>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</si>
  <si>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mt49bah020</t>
  </si>
  <si>
    <t xml:space="preserve">Ud</t>
  </si>
  <si>
    <t xml:space="preserve">Prueba para determinar la forma y las dimensiones de una muestra de baldosa de concreto, incluso desplazamiento a obra, toma de muestra e informe de resultados.</t>
  </si>
  <si>
    <t xml:space="preserve">mt49bah050</t>
  </si>
  <si>
    <t xml:space="preserve">Ud</t>
  </si>
  <si>
    <t xml:space="preserve">Prueba para determinar la resistencia climática de una muestra de baldosa de concreto, incluso desplazamiento a obra, toma de muestra e informe de resultados.</t>
  </si>
  <si>
    <t xml:space="preserve">mt49bah060</t>
  </si>
  <si>
    <t xml:space="preserve">Ud</t>
  </si>
  <si>
    <t xml:space="preserve">Prueba para determinar la resistencia al deslizamiento de una muestra de baldosa de concreto, incluso desplazamiento a obra, toma de muestra e informe de resultados.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</si>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</sst>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72" customWidth="1"/>
    <col min="4" max="4" width="4.93" customWidth="1"/>
    <col min="5" max="5" width="75.99" customWidth="1"/>
    <col min="6" max="6" width="10.03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1368.19</v>
      </c>
      <c r="H10" s="12">
        <f ca="1">ROUND(INDIRECT(ADDRESS(ROW()+(0), COLUMN()+(-2), 1))*INDIRECT(ADDRESS(ROW()+(0), COLUMN()+(-1), 1)), 2)</f>
        <v>1368.19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1368.19</v>
      </c>
      <c r="H11" s="12">
        <f ca="1">ROUND(INDIRECT(ADDRESS(ROW()+(0), COLUMN()+(-2), 1))*INDIRECT(ADDRESS(ROW()+(0), COLUMN()+(-1), 1)), 2)</f>
        <v>1368.19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1438.61</v>
      </c>
      <c r="H12" s="14">
        <f ca="1">ROUND(INDIRECT(ADDRESS(ROW()+(0), COLUMN()+(-2), 1))*INDIRECT(ADDRESS(ROW()+(0), COLUMN()+(-1), 1)), 2)</f>
        <v>1438.61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4174.99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9"/>
      <c r="B15" s="19"/>
      <c r="C15" s="20" t="s">
        <v>23</v>
      </c>
      <c r="D15" s="20"/>
      <c r="E15" s="19" t="s">
        <v>24</v>
      </c>
      <c r="F15" s="13">
        <v>2</v>
      </c>
      <c r="G15" s="14">
        <f ca="1">ROUND(SUM(INDIRECT(ADDRESS(ROW()+(-2), COLUMN()+(1), 1))), 2)</f>
        <v>4174.99</v>
      </c>
      <c r="H15" s="14">
        <f ca="1">ROUND(INDIRECT(ADDRESS(ROW()+(0), COLUMN()+(-2), 1))*INDIRECT(ADDRESS(ROW()+(0), COLUMN()+(-1), 1))/100, 2)</f>
        <v>83.5</v>
      </c>
    </row>
    <row r="16" spans="1:8" ht="13.50" thickBot="1" customHeight="1">
      <c r="A16" s="8"/>
      <c r="B16" s="8"/>
      <c r="C16" s="8"/>
      <c r="D16" s="8"/>
      <c r="E16" s="8"/>
      <c r="F16" s="21" t="s">
        <v>25</v>
      </c>
      <c r="G16" s="21"/>
      <c r="H16" s="22">
        <f ca="1">ROUND(SUM(INDIRECT(ADDRESS(ROW()+(-1), COLUMN()+(0), 1)),INDIRECT(ADDRESS(ROW()+(-3), COLUMN()+(0), 1))), 2)</f>
        <v>4258.49</v>
      </c>
    </row>
  </sheetData>
  <mergeCells count="2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</mergeCells>
  <pageMargins left="0.147638" right="0.147638" top="0.206693" bottom="0.206693" header="0.0" footer="0.0"/>
  <pageSetup paperSize="9" orientation="portrait"/>
  <rowBreaks count="0" manualBreakCount="0">
    </rowBreaks>
</worksheet>
</file>