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<sst xmlns="http://schemas.openxmlformats.org/spreadsheetml/2006/main" count="41" uniqueCount="41">
  <si>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</si>
  <si>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</si>
  <si>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</si>
  <si>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</si>
  <si>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de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80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2,7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</si>
  <si>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</si>
  <si>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</si>
  <si>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</si>
  <si>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</si>
  <si>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</si>
  <si>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</si>
  <si>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</si>
  <si>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</si>
  <si>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</si>
  <si>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</si>
  <si>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mt52vst040</t>
  </si>
  <si>
    <t xml:space="preserve">Ud</t>
  </si>
  <si>
    <t xml:space="preserve">Puerta de interior constituida por marcos de tubo metálico de 40x20x1,5 mm y 30x15x1,5 mm, y bastidor de tubo de 40x40x1,5 mm con pletina de 40x4 mm para sujeción de malla de simple torsión.</t>
  </si>
  <si>
    <t xml:space="preserve">mt52vst010lm</t>
  </si>
  <si>
    <t xml:space="preserve">m²</t>
  </si>
  <si>
    <t xml:space="preserve">Malla de simple torsión, de 80 mm de paso de malla y 2,7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</si>
  <si>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</si>
  <si>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</si>
  <si>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</si>
  <si>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</si>
  <si>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</si>
  <si>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</si>
  <si>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</si>
  <si>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</si>
  <si>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</si>
  <si>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</si>
  <si>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</si>
  <si>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</si>
  <si>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</si>
  <si>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</si>
  <si>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</si>
  <si>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</si>
  <si>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</si>
  <si>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</si>
  <si>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131,76Q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</si>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</sst>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6.41" customWidth="1"/>
    <col min="3" max="3" width="0.58" customWidth="1"/>
    <col min="4" max="4" width="7.43" customWidth="1"/>
    <col min="5" max="5" width="61.93" customWidth="1"/>
    <col min="6" max="6" width="10.49" customWidth="1"/>
    <col min="7" max="7" width="12.82" customWidth="1"/>
    <col min="8" max="8" width="9.9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40.8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1196.340000</v>
      </c>
      <c r="H9" s="15">
        <f ca="1">ROUND(INDIRECT(ADDRESS(ROW()+(0), COLUMN()+(-2), 1))*INDIRECT(ADDRESS(ROW()+(0), COLUMN()+(-1), 1)), 2)</f>
        <v>119.630000</v>
      </c>
      <c r="I9" s="15"/>
    </row>
    <row r="10" spans="1:9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709.580000</v>
      </c>
      <c r="H10" s="15">
        <f ca="1">ROUND(INDIRECT(ADDRESS(ROW()+(0), COLUMN()+(-2), 1))*INDIRECT(ADDRESS(ROW()+(0), COLUMN()+(-1), 1)), 2)</f>
        <v>709.580000</v>
      </c>
      <c r="I10" s="15"/>
    </row>
    <row r="11" spans="1:9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2.050000</v>
      </c>
      <c r="G11" s="17">
        <v>16.250000</v>
      </c>
      <c r="H11" s="17">
        <f ca="1">ROUND(INDIRECT(ADDRESS(ROW()+(0), COLUMN()+(-2), 1))*INDIRECT(ADDRESS(ROW()+(0), COLUMN()+(-1), 1)), 2)</f>
        <v>33.310000</v>
      </c>
      <c r="I11" s="17"/>
    </row>
    <row r="12" spans="1:9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862.520000</v>
      </c>
      <c r="I12" s="20"/>
    </row>
    <row r="13" spans="1:9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0.242000</v>
      </c>
      <c r="G14" s="15">
        <v>31.570000</v>
      </c>
      <c r="H14" s="15">
        <f ca="1">ROUND(INDIRECT(ADDRESS(ROW()+(0), COLUMN()+(-2), 1))*INDIRECT(ADDRESS(ROW()+(0), COLUMN()+(-1), 1)), 2)</f>
        <v>7.640000</v>
      </c>
      <c r="I14" s="15"/>
    </row>
    <row r="15" spans="1:9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0.242000</v>
      </c>
      <c r="G15" s="15">
        <v>23.250000</v>
      </c>
      <c r="H15" s="15">
        <f ca="1">ROUND(INDIRECT(ADDRESS(ROW()+(0), COLUMN()+(-2), 1))*INDIRECT(ADDRESS(ROW()+(0), COLUMN()+(-1), 1)), 2)</f>
        <v>5.630000</v>
      </c>
      <c r="I15" s="15"/>
    </row>
    <row r="16" spans="1:9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4">
        <v>0.846000</v>
      </c>
      <c r="G16" s="15">
        <v>32.080000</v>
      </c>
      <c r="H16" s="15">
        <f ca="1">ROUND(INDIRECT(ADDRESS(ROW()+(0), COLUMN()+(-2), 1))*INDIRECT(ADDRESS(ROW()+(0), COLUMN()+(-1), 1)), 2)</f>
        <v>27.140000</v>
      </c>
      <c r="I16" s="15"/>
    </row>
    <row r="17" spans="1:9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0.846000</v>
      </c>
      <c r="G17" s="17">
        <v>23.330000</v>
      </c>
      <c r="H17" s="17">
        <f ca="1">ROUND(INDIRECT(ADDRESS(ROW()+(0), COLUMN()+(-2), 1))*INDIRECT(ADDRESS(ROW()+(0), COLUMN()+(-1), 1)), 2)</f>
        <v>19.740000</v>
      </c>
      <c r="I17" s="17"/>
    </row>
    <row r="18" spans="1:9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1))), 2)</f>
        <v>60.150000</v>
      </c>
      <c r="I18" s="20"/>
    </row>
    <row r="19" spans="1:9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  <c r="I19" s="18"/>
    </row>
    <row r="20" spans="1:9" ht="12.00" thickBot="1" customHeight="1">
      <c r="A20" s="22"/>
      <c r="B20" s="22"/>
      <c r="C20" s="23" t="s">
        <v>37</v>
      </c>
      <c r="D20" s="23"/>
      <c r="E20" s="22" t="s">
        <v>38</v>
      </c>
      <c r="F20" s="16">
        <v>2.000000</v>
      </c>
      <c r="G20" s="17">
        <f ca="1">ROUND(SUM(INDIRECT(ADDRESS(ROW()+(-2), COLUMN()+(1), 1)),INDIRECT(ADDRESS(ROW()+(-8), COLUMN()+(1), 1))), 2)</f>
        <v>922.670000</v>
      </c>
      <c r="H20" s="17">
        <f ca="1">ROUND(INDIRECT(ADDRESS(ROW()+(0), COLUMN()+(-2), 1))*INDIRECT(ADDRESS(ROW()+(0), COLUMN()+(-1), 1))/100, 2)</f>
        <v>18.450000</v>
      </c>
      <c r="I20" s="17"/>
    </row>
    <row r="21" spans="1:9" ht="12.00" thickBot="1" customHeight="1">
      <c r="A21" s="6" t="s">
        <v>39</v>
      </c>
      <c r="B21" s="6"/>
      <c r="C21" s="7"/>
      <c r="D21" s="7"/>
      <c r="E21" s="8"/>
      <c r="F21" s="24" t="s">
        <v>40</v>
      </c>
      <c r="G21" s="25"/>
      <c r="H21" s="26">
        <f ca="1">ROUND(SUM(INDIRECT(ADDRESS(ROW()+(-1), COLUMN()+(0), 1)),INDIRECT(ADDRESS(ROW()+(-3), COLUMN()+(0), 1)),INDIRECT(ADDRESS(ROW()+(-9), COLUMN()+(0), 1))), 2)</f>
        <v>941.120000</v>
      </c>
      <c r="I21" s="26"/>
    </row>
  </sheetData>
  <mergeCells count="5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F12:G12"/>
    <mergeCell ref="H12:I12"/>
    <mergeCell ref="A13:B13"/>
    <mergeCell ref="C13:D13"/>
    <mergeCell ref="E13:F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F18:G18"/>
    <mergeCell ref="H18:I18"/>
    <mergeCell ref="A19:B19"/>
    <mergeCell ref="C19:D19"/>
    <mergeCell ref="E19:F19"/>
    <mergeCell ref="H19:I19"/>
    <mergeCell ref="A20:B20"/>
    <mergeCell ref="C20:D20"/>
    <mergeCell ref="H20:I20"/>
    <mergeCell ref="A21:E21"/>
    <mergeCell ref="F21:G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