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<sst xmlns="http://schemas.openxmlformats.org/spreadsheetml/2006/main" count="41" uniqueCount="41">
  <si>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</si>
  <si>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</si>
  <si>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</si>
  <si>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</si>
  <si>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</si>
  <si>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</si>
  <si>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</si>
  <si>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</si>
  <si>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</si>
  <si>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</si>
  <si>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</si>
  <si>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</si>
  <si>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</si>
  <si>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</si>
  <si>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</si>
  <si>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</si>
  <si>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</si>
  <si>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</si>
  <si>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</si>
  <si>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</si>
  <si>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</si>
  <si>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</si>
  <si>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</si>
  <si>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</si>
  <si>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</si>
  <si>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</si>
  <si>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</si>
  <si>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</si>
  <si>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</si>
  <si>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</si>
  <si>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</si>
  <si>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Albañil especialista colocador de piedra natural.</t>
  </si>
  <si>
    <t xml:space="preserve">mo060</t>
  </si>
  <si>
    <t xml:space="preserve">h</t>
  </si>
  <si>
    <t xml:space="preserve">Ayudante de albañil especialista colocador de piedra natural.</t>
  </si>
  <si>
    <t xml:space="preserve">Subtotal mano de obra:</t>
  </si>
  <si>
    <t xml:space="preserve">Herramienta menor</t>
  </si>
  <si>
    <t xml:space="preserve">%</t>
  </si>
  <si>
    <t xml:space="preserve">Herramienta menor</t>
  </si>
  <si>
    <t xml:space="preserve">Coste de mantenimiento decenal: 122,57Q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</si>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</sst>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14" customWidth="1"/>
    <col min="3" max="3" width="20.06" customWidth="1"/>
    <col min="4" max="4" width="28.22" customWidth="1"/>
    <col min="5" max="5" width="6.97" customWidth="1"/>
    <col min="6" max="6" width="6.80" customWidth="1"/>
    <col min="7" max="7" width="5.27" customWidth="1"/>
    <col min="8" max="8" width="8.33" customWidth="1"/>
    <col min="9" max="9" width="3.57" customWidth="1"/>
    <col min="10" max="10" width="10.03"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45.00" thickBot="1" customHeight="1">
      <c r="A9" s="1" t="s">
        <v>12</v>
      </c>
      <c r="B9" s="13" t="s">
        <v>13</v>
      </c>
      <c r="C9" s="1" t="s">
        <v>14</v>
      </c>
      <c r="D9" s="1"/>
      <c r="E9" s="1"/>
      <c r="F9" s="14">
        <v>1.050000</v>
      </c>
      <c r="G9" s="14"/>
      <c r="H9" s="15">
        <v>411.480000</v>
      </c>
      <c r="I9" s="15"/>
      <c r="J9" s="15">
        <f ca="1">ROUND(INDIRECT(ADDRESS(ROW()+(0), COLUMN()+(-4), 1))*INDIRECT(ADDRESS(ROW()+(0), COLUMN()+(-2), 1)), 2)</f>
        <v>432.050000</v>
      </c>
    </row>
    <row r="10" spans="1:10" ht="24.00" thickBot="1" customHeight="1">
      <c r="A10" s="1" t="s">
        <v>15</v>
      </c>
      <c r="B10" s="13" t="s">
        <v>16</v>
      </c>
      <c r="C10" s="1" t="s">
        <v>17</v>
      </c>
      <c r="D10" s="1"/>
      <c r="E10" s="1"/>
      <c r="F10" s="14">
        <v>1.000000</v>
      </c>
      <c r="G10" s="14"/>
      <c r="H10" s="15">
        <v>25.250000</v>
      </c>
      <c r="I10" s="15"/>
      <c r="J10" s="15">
        <f ca="1">ROUND(INDIRECT(ADDRESS(ROW()+(0), COLUMN()+(-4), 1))*INDIRECT(ADDRESS(ROW()+(0), COLUMN()+(-2), 1)), 2)</f>
        <v>25.250000</v>
      </c>
    </row>
    <row r="11" spans="1:10" ht="24.00" thickBot="1" customHeight="1">
      <c r="A11" s="1" t="s">
        <v>18</v>
      </c>
      <c r="B11" s="13" t="s">
        <v>19</v>
      </c>
      <c r="C11" s="1" t="s">
        <v>20</v>
      </c>
      <c r="D11" s="1"/>
      <c r="E11" s="1"/>
      <c r="F11" s="14">
        <v>2.500000</v>
      </c>
      <c r="G11" s="14"/>
      <c r="H11" s="15">
        <v>3.990000</v>
      </c>
      <c r="I11" s="15"/>
      <c r="J11" s="15">
        <f ca="1">ROUND(INDIRECT(ADDRESS(ROW()+(0), COLUMN()+(-4), 1))*INDIRECT(ADDRESS(ROW()+(0), COLUMN()+(-2), 1)), 2)</f>
        <v>9.980000</v>
      </c>
    </row>
    <row r="12" spans="1:10" ht="13.50" thickBot="1" customHeight="1">
      <c r="A12" s="1" t="s">
        <v>21</v>
      </c>
      <c r="B12" s="13" t="s">
        <v>22</v>
      </c>
      <c r="C12" s="1" t="s">
        <v>23</v>
      </c>
      <c r="D12" s="1"/>
      <c r="E12" s="1"/>
      <c r="F12" s="14">
        <v>12.000000</v>
      </c>
      <c r="G12" s="14"/>
      <c r="H12" s="15">
        <v>0.210000</v>
      </c>
      <c r="I12" s="15"/>
      <c r="J12" s="15">
        <f ca="1">ROUND(INDIRECT(ADDRESS(ROW()+(0), COLUMN()+(-4), 1))*INDIRECT(ADDRESS(ROW()+(0), COLUMN()+(-2), 1)), 2)</f>
        <v>2.520000</v>
      </c>
    </row>
    <row r="13" spans="1:10" ht="24.00" thickBot="1" customHeight="1">
      <c r="A13" s="1" t="s">
        <v>24</v>
      </c>
      <c r="B13" s="13" t="s">
        <v>25</v>
      </c>
      <c r="C13" s="1" t="s">
        <v>26</v>
      </c>
      <c r="D13" s="1"/>
      <c r="E13" s="1"/>
      <c r="F13" s="16">
        <v>0.100000</v>
      </c>
      <c r="G13" s="16"/>
      <c r="H13" s="17">
        <v>4.650000</v>
      </c>
      <c r="I13" s="17"/>
      <c r="J13" s="17">
        <f ca="1">ROUND(INDIRECT(ADDRESS(ROW()+(0), COLUMN()+(-4), 1))*INDIRECT(ADDRESS(ROW()+(0), COLUMN()+(-2), 1)), 2)</f>
        <v>0.470000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470.270000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0.952000</v>
      </c>
      <c r="G16" s="14"/>
      <c r="H16" s="15">
        <v>31.570000</v>
      </c>
      <c r="I16" s="15"/>
      <c r="J16" s="15">
        <f ca="1">ROUND(INDIRECT(ADDRESS(ROW()+(0), COLUMN()+(-4), 1))*INDIRECT(ADDRESS(ROW()+(0), COLUMN()+(-2), 1)), 2)</f>
        <v>30.050000</v>
      </c>
    </row>
    <row r="17" spans="1:10" ht="13.50" thickBot="1" customHeight="1">
      <c r="A17" s="1" t="s">
        <v>32</v>
      </c>
      <c r="B17" s="13" t="s">
        <v>33</v>
      </c>
      <c r="C17" s="1" t="s">
        <v>34</v>
      </c>
      <c r="D17" s="1"/>
      <c r="E17" s="1"/>
      <c r="F17" s="16">
        <v>0.952000</v>
      </c>
      <c r="G17" s="16"/>
      <c r="H17" s="17">
        <v>23.250000</v>
      </c>
      <c r="I17" s="17"/>
      <c r="J17" s="17">
        <f ca="1">ROUND(INDIRECT(ADDRESS(ROW()+(0), COLUMN()+(-4), 1))*INDIRECT(ADDRESS(ROW()+(0), COLUMN()+(-2), 1)), 2)</f>
        <v>22.130000</v>
      </c>
    </row>
    <row r="18" spans="1:10" ht="13.50" thickBot="1" customHeight="1">
      <c r="A18" s="18"/>
      <c r="B18" s="18"/>
      <c r="C18" s="18"/>
      <c r="D18" s="18"/>
      <c r="E18" s="18"/>
      <c r="F18" s="12" t="s">
        <v>35</v>
      </c>
      <c r="G18" s="12"/>
      <c r="H18" s="12"/>
      <c r="I18" s="12"/>
      <c r="J18" s="20">
        <f ca="1">ROUND(SUM(INDIRECT(ADDRESS(ROW()+(-1), COLUMN()+(0), 1)),INDIRECT(ADDRESS(ROW()+(-2), COLUMN()+(0), 1))), 2)</f>
        <v>52.180000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522.450000</v>
      </c>
      <c r="I20" s="17"/>
      <c r="J20" s="17">
        <f ca="1">ROUND(INDIRECT(ADDRESS(ROW()+(0), COLUMN()+(-4), 1))*INDIRECT(ADDRESS(ROW()+(0), COLUMN()+(-2), 1))/100, 2)</f>
        <v>10.450000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532.900000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