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<sst xmlns="http://schemas.openxmlformats.org/spreadsheetml/2006/main" count="32" uniqueCount="32">
  <si>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</si>
  <si>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RCP012</t>
  </si>
  <si>
    <t xml:space="preserve">m²</t>
  </si>
  <si>
    <t xml:space="preserve">Chapado con piezas irregulares de piedra natural.</t>
  </si>
  <si>
    <r>
      <rPr>
        <sz val="8.25"/>
        <color rgb="FF000000"/>
        <rFont val="Arial"/>
        <family val="2"/>
      </rPr>
      <t xml:space="preserve">Chapado de paramentos de hasta 3 m de altura, con piezas irregulares de cuarcita, de entre 1 y 2 cm de espesor, recibidas con mortero de cemento blanco BL-II/A-L 42,5 R M-10.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</si>
  <si>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</si>
  <si>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</si>
  <si>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</si>
  <si>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</si>
  <si>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</si>
  <si>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</si>
  <si>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</si>
  <si>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mt19cir010d</t>
  </si>
  <si>
    <t xml:space="preserve">m²</t>
  </si>
  <si>
    <t xml:space="preserve">Piezas irregulares de cuarcita, de entre 1 y 2 cm de espesor, acabado natural.</t>
  </si>
  <si>
    <t xml:space="preserve">mt09mob010b</t>
  </si>
  <si>
    <t xml:space="preserve">m³</t>
  </si>
  <si>
    <t xml:space="preserve">Mortero de cemento blanco BL-II/A-L 42,5 R, tipo M-10, confeccionado en obra con 380 kg/m³ de cemento y una proporción en volumen 1/4.</t>
  </si>
  <si>
    <t xml:space="preserve">Subtotal materiales:</t>
  </si>
  <si>
    <t xml:space="preserve">Mano de obra</t>
  </si>
  <si>
    <t xml:space="preserve">mo022</t>
  </si>
  <si>
    <t xml:space="preserve">h</t>
  </si>
  <si>
    <t xml:space="preserve">Albañil especialista colocador de piedra natural.</t>
  </si>
  <si>
    <t xml:space="preserve">mo060</t>
  </si>
  <si>
    <t xml:space="preserve">h</t>
  </si>
  <si>
    <t xml:space="preserve">Ayudante de albañil especialista colocador de piedra natural.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</si>
  <si>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</si>
  <si>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</si>
  <si>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</si>
  <si>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</si>
  <si>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79,01Q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</si>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</sst>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5.95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202.15</v>
      </c>
      <c r="H10" s="12">
        <f ca="1">ROUND(INDIRECT(ADDRESS(ROW()+(0), COLUMN()+(-2), 1))*INDIRECT(ADDRESS(ROW()+(0), COLUMN()+(-1), 1)), 2)</f>
        <v>202.15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0.03</v>
      </c>
      <c r="G11" s="14">
        <v>718.7</v>
      </c>
      <c r="H11" s="14">
        <f ca="1">ROUND(INDIRECT(ADDRESS(ROW()+(0), COLUMN()+(-2), 1))*INDIRECT(ADDRESS(ROW()+(0), COLUMN()+(-1), 1)), 2)</f>
        <v>21.56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223.71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1.555</v>
      </c>
      <c r="G14" s="12">
        <v>41.7</v>
      </c>
      <c r="H14" s="12">
        <f ca="1">ROUND(INDIRECT(ADDRESS(ROW()+(0), COLUMN()+(-2), 1))*INDIRECT(ADDRESS(ROW()+(0), COLUMN()+(-1), 1)), 2)</f>
        <v>64.84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1.555</v>
      </c>
      <c r="G15" s="14">
        <v>31</v>
      </c>
      <c r="H15" s="14">
        <f ca="1">ROUND(INDIRECT(ADDRESS(ROW()+(0), COLUMN()+(-2), 1))*INDIRECT(ADDRESS(ROW()+(0), COLUMN()+(-1), 1)), 2)</f>
        <v>48.21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113.05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336.76</v>
      </c>
      <c r="H18" s="14">
        <f ca="1">ROUND(INDIRECT(ADDRESS(ROW()+(0), COLUMN()+(-2), 1))*INDIRECT(ADDRESS(ROW()+(0), COLUMN()+(-1), 1))/100, 2)</f>
        <v>6.74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343.5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