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<sst xmlns="http://schemas.openxmlformats.org/spreadsheetml/2006/main" count="41" uniqueCount="41">
  <si>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</si>
  <si>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RAG024</t>
  </si>
  <si>
    <t xml:space="preserve">m²</t>
  </si>
  <si>
    <t xml:space="preserve">Revestimiento de azulejo "TAU CERÁMICA", sobre superficie soporte interior de yeso o placas de yeso.</t>
  </si>
  <si>
    <r>
      <rPr>
        <sz val="8.25"/>
        <color rgb="FF000000"/>
        <rFont val="Arial"/>
        <family val="2"/>
      </rPr>
      <t xml:space="preserve">Revestimiento de azulejo con </t>
    </r>
    <r>
      <rPr>
        <b/>
        <sz val="8.25"/>
        <color rgb="FF000000"/>
        <rFont val="Arial"/>
        <family val="2"/>
      </rPr>
      <t xml:space="preserve">baldosas cerámicas de azulejo, estilo textil "TAU CERÁMICA", capacidad de absorción de agua E&gt;10%, 19,8x19,8 cm</t>
    </r>
    <r>
      <rPr>
        <sz val="8.25"/>
        <color rgb="FF000000"/>
        <rFont val="Arial"/>
        <family val="2"/>
      </rPr>
      <t xml:space="preserve">, colocadas sobre una superficie soporte de yeso o placas de yeso en </t>
    </r>
    <r>
      <rPr>
        <b/>
        <sz val="8.25"/>
        <color rgb="FF000000"/>
        <rFont val="Arial"/>
        <family val="2"/>
      </rPr>
      <t xml:space="preserve">paramento interior</t>
    </r>
    <r>
      <rPr>
        <sz val="8.25"/>
        <color rgb="FF000000"/>
        <rFont val="Arial"/>
        <family val="2"/>
      </rPr>
      <t xml:space="preserve">, mediante </t>
    </r>
    <r>
      <rPr>
        <b/>
        <sz val="8.25"/>
        <color rgb="FF000000"/>
        <rFont val="Arial"/>
        <family val="2"/>
      </rPr>
      <t xml:space="preserve">adhesivo cementoso, C1 T, con deslizamiento reducido y tiempo abierto ampliado T80 Especial Yeso "TAU CERÁMICA"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sin junta (separación entre baldosas entre 1,5 y 3 mm)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con cantoneras de PVC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</si>
  <si>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</si>
  <si>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</si>
  <si>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</si>
  <si>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</si>
  <si>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</si>
  <si>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</si>
  <si>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</si>
  <si>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mt09mtc030</t>
  </si>
  <si>
    <t xml:space="preserve">l</t>
  </si>
  <si>
    <t xml:space="preserve">Imprimación acondicionadora de superficie soporte Sol-Prim "TAU CERÁMICA", para la posterior aplicación de adhesivos cementosos.</t>
  </si>
  <si>
    <t xml:space="preserve">mt09mtc010e</t>
  </si>
  <si>
    <t xml:space="preserve">kg</t>
  </si>
  <si>
    <t xml:space="preserve">Adhesivo cementoso, C1 T, con deslizamiento reducido y tiempo abierto ampliado T80 Especial Yeso, "TAU CERÁMICA", para la colocación en capa fina de pisos y revestimientos de material cerámico en interiores y exteriores, compuesto por cementos de alta resistencia y aditivos específicos, con propiedades tixotrópicas.</t>
  </si>
  <si>
    <t xml:space="preserve">mt19awa010</t>
  </si>
  <si>
    <t xml:space="preserve">m</t>
  </si>
  <si>
    <t xml:space="preserve">Cantonera de PVC en esquinas alicatadas.</t>
  </si>
  <si>
    <t xml:space="preserve">mt19act010ab</t>
  </si>
  <si>
    <t xml:space="preserve">m²</t>
  </si>
  <si>
    <t xml:space="preserve">Baldosa cerámica de azulejo, estilo textil "TAU CERÁMICA", capacidad de absorción de agua E&gt;10%, 19,8x19,8 cm.</t>
  </si>
  <si>
    <t xml:space="preserve">mt09mtc020g</t>
  </si>
  <si>
    <t xml:space="preserve">kg</t>
  </si>
  <si>
    <t xml:space="preserve">Mortero técnico superfino coloreado, C G2, Line-Fix Superfino "TAU CERÁMICA", para rejuntado de baldosas cerámicas, con junta de entre 1 y 5 mm, "TAU CERÁMICA".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</si>
  <si>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</si>
  <si>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</si>
  <si>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</si>
  <si>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</si>
  <si>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Azulejero.</t>
  </si>
  <si>
    <t xml:space="preserve">mo062</t>
  </si>
  <si>
    <t xml:space="preserve">h</t>
  </si>
  <si>
    <t xml:space="preserve">Ayudante de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</si>
  <si>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</si>
  <si>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</si>
  <si>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</si>
  <si>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</si>
  <si>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33,07Q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</si>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</sst>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2" customWidth="1"/>
    <col min="2" max="2" width="7.65" customWidth="1"/>
    <col min="3" max="3" width="1.36" customWidth="1"/>
    <col min="4" max="4" width="19.89" customWidth="1"/>
    <col min="5" max="5" width="28.56" customWidth="1"/>
    <col min="6" max="6" width="6.80" customWidth="1"/>
    <col min="7" max="7" width="6.80" customWidth="1"/>
    <col min="8" max="8" width="5.10" customWidth="1"/>
    <col min="9" max="9" width="8.50" customWidth="1"/>
    <col min="10" max="10" width="3.57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34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0.250000</v>
      </c>
      <c r="H9" s="14"/>
      <c r="I9" s="15">
        <v>32.230000</v>
      </c>
      <c r="J9" s="15"/>
      <c r="K9" s="15">
        <f ca="1">ROUND(INDIRECT(ADDRESS(ROW()+(0), COLUMN()+(-4), 1))*INDIRECT(ADDRESS(ROW()+(0), COLUMN()+(-2), 1)), 2)</f>
        <v>8.060000</v>
      </c>
    </row>
    <row r="10" spans="1:11" ht="66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6.000000</v>
      </c>
      <c r="H10" s="14"/>
      <c r="I10" s="15">
        <v>1.380000</v>
      </c>
      <c r="J10" s="15"/>
      <c r="K10" s="15">
        <f ca="1">ROUND(INDIRECT(ADDRESS(ROW()+(0), COLUMN()+(-4), 1))*INDIRECT(ADDRESS(ROW()+(0), COLUMN()+(-2), 1)), 2)</f>
        <v>8.280000</v>
      </c>
    </row>
    <row r="11" spans="1:11" ht="13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0.500000</v>
      </c>
      <c r="H11" s="14"/>
      <c r="I11" s="15">
        <v>11.340000</v>
      </c>
      <c r="J11" s="15"/>
      <c r="K11" s="15">
        <f ca="1">ROUND(INDIRECT(ADDRESS(ROW()+(0), COLUMN()+(-4), 1))*INDIRECT(ADDRESS(ROW()+(0), COLUMN()+(-2), 1)), 2)</f>
        <v>5.670000</v>
      </c>
    </row>
    <row r="12" spans="1:11" ht="24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1.050000</v>
      </c>
      <c r="H12" s="14"/>
      <c r="I12" s="15">
        <v>101.350000</v>
      </c>
      <c r="J12" s="15"/>
      <c r="K12" s="15">
        <f ca="1">ROUND(INDIRECT(ADDRESS(ROW()+(0), COLUMN()+(-4), 1))*INDIRECT(ADDRESS(ROW()+(0), COLUMN()+(-2), 1)), 2)</f>
        <v>106.420000</v>
      </c>
    </row>
    <row r="13" spans="1:11" ht="34.5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6">
        <v>0.500000</v>
      </c>
      <c r="H13" s="16"/>
      <c r="I13" s="17">
        <v>5.990000</v>
      </c>
      <c r="J13" s="17"/>
      <c r="K13" s="17">
        <f ca="1">ROUND(INDIRECT(ADDRESS(ROW()+(0), COLUMN()+(-4), 1))*INDIRECT(ADDRESS(ROW()+(0), COLUMN()+(-2), 1)), 2)</f>
        <v>3.000000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27</v>
      </c>
      <c r="H14" s="12"/>
      <c r="I14" s="12"/>
      <c r="J14" s="12"/>
      <c r="K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131.430000</v>
      </c>
    </row>
    <row r="15" spans="1:11" ht="13.5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0.419000</v>
      </c>
      <c r="H16" s="14"/>
      <c r="I16" s="15">
        <v>31.570000</v>
      </c>
      <c r="J16" s="15"/>
      <c r="K16" s="15">
        <f ca="1">ROUND(INDIRECT(ADDRESS(ROW()+(0), COLUMN()+(-4), 1))*INDIRECT(ADDRESS(ROW()+(0), COLUMN()+(-2), 1)), 2)</f>
        <v>13.230000</v>
      </c>
    </row>
    <row r="17" spans="1:11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0.419000</v>
      </c>
      <c r="H17" s="16"/>
      <c r="I17" s="17">
        <v>23.250000</v>
      </c>
      <c r="J17" s="17"/>
      <c r="K17" s="17">
        <f ca="1">ROUND(INDIRECT(ADDRESS(ROW()+(0), COLUMN()+(-4), 1))*INDIRECT(ADDRESS(ROW()+(0), COLUMN()+(-2), 1)), 2)</f>
        <v>9.740000</v>
      </c>
    </row>
    <row r="18" spans="1:11" ht="13.5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1))), 2)</f>
        <v>22.970000</v>
      </c>
    </row>
    <row r="19" spans="1:11" ht="13.5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3.5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1)),INDIRECT(ADDRESS(ROW()+(-6), COLUMN()+(2), 1))), 2)</f>
        <v>154.400000</v>
      </c>
      <c r="J20" s="17"/>
      <c r="K20" s="17">
        <f ca="1">ROUND(INDIRECT(ADDRESS(ROW()+(0), COLUMN()+(-4), 1))*INDIRECT(ADDRESS(ROW()+(0), COLUMN()+(-2), 1))/100, 2)</f>
        <v>3.090000</v>
      </c>
    </row>
    <row r="21" spans="1:11" ht="13.5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157.490000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