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<sst xmlns="http://schemas.openxmlformats.org/spreadsheetml/2006/main" count="32" uniqueCount="32">
  <si>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</si>
  <si>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QTY051</t>
  </si>
  <si>
    <t xml:space="preserve">m²</t>
  </si>
  <si>
    <t xml:space="preserve">Tablero de madera sobre entramado estructural, en cubierta inclinada.</t>
  </si>
  <si>
    <t xml:space="preserve">Tablero de madera de pino hidrofugada, en cubierta inclinada, fijado mecánicamente sobre entramado estructural (no incluido en este precio).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</si>
  <si>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</si>
  <si>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</si>
  <si>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</si>
  <si>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</si>
  <si>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</si>
  <si>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</si>
  <si>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</si>
  <si>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mt13blm010d</t>
  </si>
  <si>
    <t xml:space="preserve">m²</t>
  </si>
  <si>
    <t xml:space="preserve">Tablero de madera de pino hidrofugada, espesor 22 mm.</t>
  </si>
  <si>
    <t xml:space="preserve">mt13eag021</t>
  </si>
  <si>
    <t xml:space="preserve">Ud</t>
  </si>
  <si>
    <t xml:space="preserve">Tornillo autotaladrante no oxidable para fijación de tableros de madera a soporte en cubiertas inclinadas.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</si>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</sst>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58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81.820000</v>
      </c>
      <c r="H10" s="11">
        <f ca="1">ROUND(INDIRECT(ADDRESS(ROW()+(0), COLUMN()+(-2), 1))*INDIRECT(ADDRESS(ROW()+(0), COLUMN()+(-1), 1)), 2)</f>
        <v>90.000000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5.000000</v>
      </c>
      <c r="G11" s="13">
        <v>0.620000</v>
      </c>
      <c r="H11" s="13">
        <f ca="1">ROUND(INDIRECT(ADDRESS(ROW()+(0), COLUMN()+(-2), 1))*INDIRECT(ADDRESS(ROW()+(0), COLUMN()+(-1), 1)), 2)</f>
        <v>3.100000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93.100000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0.544000</v>
      </c>
      <c r="G14" s="11">
        <v>44.290000</v>
      </c>
      <c r="H14" s="11">
        <f ca="1">ROUND(INDIRECT(ADDRESS(ROW()+(0), COLUMN()+(-2), 1))*INDIRECT(ADDRESS(ROW()+(0), COLUMN()+(-1), 1)), 2)</f>
        <v>24.090000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0.272000</v>
      </c>
      <c r="G15" s="13">
        <v>32.320000</v>
      </c>
      <c r="H15" s="13">
        <f ca="1">ROUND(INDIRECT(ADDRESS(ROW()+(0), COLUMN()+(-2), 1))*INDIRECT(ADDRESS(ROW()+(0), COLUMN()+(-1), 1)), 2)</f>
        <v>8.790000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32.880000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125.980000</v>
      </c>
      <c r="H18" s="13">
        <f ca="1">ROUND(INDIRECT(ADDRESS(ROW()+(0), COLUMN()+(-2), 1))*INDIRECT(ADDRESS(ROW()+(0), COLUMN()+(-1), 1))/100, 2)</f>
        <v>2.520000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128.500000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