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<sst xmlns="http://schemas.openxmlformats.org/spreadsheetml/2006/main" count="32" uniqueCount="32">
  <si>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</si>
  <si>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NAJ010</t>
  </si>
  <si>
    <t xml:space="preserve">m²</t>
  </si>
  <si>
    <t xml:space="preserve">Aislamiento térmico de frentes de losa y columnas en fachada, con poliestireno extruido.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</si>
  <si>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</t>
    </r>
    <r>
      <rPr>
        <b/>
        <sz val="8.25"/>
        <color rgb="FF000000"/>
        <rFont val="Arial"/>
        <family val="2"/>
      </rPr>
      <t xml:space="preserve">panel rígido de poliestireno extruido, de superficie rugosa acanalada y mecanizado lateral machihembrado y recto, de 40 mm de espesor, resistencia a compresión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sobre la estructura desencofrada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</si>
  <si>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</si>
  <si>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</si>
  <si>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</si>
  <si>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</si>
  <si>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</si>
  <si>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</si>
  <si>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</si>
  <si>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mt16pxa010eb</t>
  </si>
  <si>
    <t xml:space="preserve">m²</t>
  </si>
  <si>
    <t xml:space="preserve">Panel rígido de poliestireno extruido, de superficie rugosa acanalada y mecanizado lateral machihembrado y recto, de 40 mm de espesor, resistencia a compresión &gt;= 500 kPa, resistencia térmica 1,2 m²K/W, conductividad térmica 0,034 W/(mK), Euroclase E de reacción al fuego, con código de designación XPS-EN 13164-T1-CS(10/Y)500-DLT(2)5-DS(TH)-WL(T)0,7-WD(V)3-FT2.</t>
  </si>
  <si>
    <t xml:space="preserve">mt16aaa010</t>
  </si>
  <si>
    <t xml:space="preserve">kg</t>
  </si>
  <si>
    <t xml:space="preserve">Mortero adhesivo para fijación de materiales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</si>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</sst>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0.85" customWidth="1"/>
    <col min="4" max="4" width="20.23" customWidth="1"/>
    <col min="5" max="5" width="27.20" customWidth="1"/>
    <col min="6" max="6" width="8.84" customWidth="1"/>
    <col min="7" max="7" width="5.10" customWidth="1"/>
    <col min="8" max="8" width="7.31" customWidth="1"/>
    <col min="9" max="9" width="6.6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46.440000</v>
      </c>
      <c r="J9" s="15"/>
      <c r="K9" s="15">
        <f ca="1">ROUND(INDIRECT(ADDRESS(ROW()+(0), COLUMN()+(-4), 1))*INDIRECT(ADDRESS(ROW()+(0), COLUMN()+(-2), 1)), 2)</f>
        <v>48.760000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9.000000</v>
      </c>
      <c r="H10" s="16"/>
      <c r="I10" s="17">
        <v>2.020000</v>
      </c>
      <c r="J10" s="17"/>
      <c r="K10" s="17">
        <f ca="1">ROUND(INDIRECT(ADDRESS(ROW()+(0), COLUMN()+(-4), 1))*INDIRECT(ADDRESS(ROW()+(0), COLUMN()+(-2), 1)), 2)</f>
        <v>18.180000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66.940000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0.120000</v>
      </c>
      <c r="H13" s="14"/>
      <c r="I13" s="15">
        <v>32.630000</v>
      </c>
      <c r="J13" s="15"/>
      <c r="K13" s="15">
        <f ca="1">ROUND(INDIRECT(ADDRESS(ROW()+(0), COLUMN()+(-4), 1))*INDIRECT(ADDRESS(ROW()+(0), COLUMN()+(-2), 1)), 2)</f>
        <v>3.920000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0.120000</v>
      </c>
      <c r="H14" s="16"/>
      <c r="I14" s="17">
        <v>23.250000</v>
      </c>
      <c r="J14" s="17"/>
      <c r="K14" s="17">
        <f ca="1">ROUND(INDIRECT(ADDRESS(ROW()+(0), COLUMN()+(-4), 1))*INDIRECT(ADDRESS(ROW()+(0), COLUMN()+(-2), 1)), 2)</f>
        <v>2.790000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6.710000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73.650000</v>
      </c>
      <c r="J17" s="17"/>
      <c r="K17" s="17">
        <f ca="1">ROUND(INDIRECT(ADDRESS(ROW()+(0), COLUMN()+(-4), 1))*INDIRECT(ADDRESS(ROW()+(0), COLUMN()+(-2), 1))/100, 2)</f>
        <v>1.470000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75.120000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