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<sst xmlns="http://schemas.openxmlformats.org/spreadsheetml/2006/main" count="35" uniqueCount="35">
  <si>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</si>
  <si>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NAJ010</t>
  </si>
  <si>
    <t xml:space="preserve">m²</t>
  </si>
  <si>
    <t xml:space="preserve">Aislamiento térmico de frentes de losa y columnas en fachada, con poliestireno extruido.</t>
  </si>
  <si>
    <r>
      <rPr>
        <sz val="8.25"/>
        <color rgb="FF000000"/>
        <rFont val="Arial"/>
        <family val="2"/>
      </rPr>
      <t xml:space="preserve">Aislamiento térmico de frentes de losa y columnas embebidas en el espesor de la fachada, formado por </t>
    </r>
    <r>
      <rPr>
        <b/>
        <sz val="8.25"/>
        <color rgb="FF000000"/>
        <rFont val="Arial"/>
        <family val="2"/>
      </rPr>
      <t xml:space="preserve">panel rígido de poliestireno extruido, de superficie rugosa acanalada y mecanizado lateral machihembrado y recto, de 40 mm de espesor, resistencia a compresión &gt;= 500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clavado al encofrado de la estructura antes de hormigonar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</si>
  <si>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</si>
  <si>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</si>
  <si>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</si>
  <si>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</si>
  <si>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</si>
  <si>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</si>
  <si>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</si>
  <si>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mt16pxa010eb</t>
  </si>
  <si>
    <t xml:space="preserve">m²</t>
  </si>
  <si>
    <t xml:space="preserve">Panel rígido de poliestireno extruido, de superficie rugosa acanalada y mecanizado lateral machihembrado y recto, de 40 mm de espesor, resistencia a compresión &gt;= 500 kPa, resistencia térmica 1,2 m²K/W, conductividad térmica 0,034 W/(mK), Euroclase E de reacción al fuego, con código de designación XPS-EN 13164-T1-CS(10/Y)500-DLT(2)5-DS(TH)-WL(T)0,7-WD(V)3-FT2.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</si>
  <si>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</si>
  <si>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</si>
  <si>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</si>
  <si>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mt08var070</t>
  </si>
  <si>
    <t xml:space="preserve">kg</t>
  </si>
  <si>
    <t xml:space="preserve">Puntas metálicas de cabeza ancha.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</si>
  <si>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</si>
  <si>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</si>
  <si>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</si>
  <si>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</si>
  <si>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</si>
  <si>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</si>
  <si>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</si>
  <si>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</si>
  <si>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</si>
  <si>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</si>
  <si>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</si>
  <si>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</si>
  <si>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1,50Q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</si>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</sst>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65" customWidth="1"/>
    <col min="3" max="3" width="0.85" customWidth="1"/>
    <col min="4" max="4" width="20.23" customWidth="1"/>
    <col min="5" max="5" width="27.20" customWidth="1"/>
    <col min="6" max="6" width="8.84" customWidth="1"/>
    <col min="7" max="7" width="5.10" customWidth="1"/>
    <col min="8" max="8" width="7.48" customWidth="1"/>
    <col min="9" max="9" width="6.46" customWidth="1"/>
    <col min="10" max="10" width="4.93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46.440000</v>
      </c>
      <c r="J9" s="15"/>
      <c r="K9" s="15">
        <f ca="1">ROUND(INDIRECT(ADDRESS(ROW()+(0), COLUMN()+(-4), 1))*INDIRECT(ADDRESS(ROW()+(0), COLUMN()+(-2), 1)), 2)</f>
        <v>48.760000</v>
      </c>
    </row>
    <row r="10" spans="1:11" ht="24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15.000000</v>
      </c>
      <c r="H10" s="14"/>
      <c r="I10" s="15">
        <v>0.860000</v>
      </c>
      <c r="J10" s="15"/>
      <c r="K10" s="15">
        <f ca="1">ROUND(INDIRECT(ADDRESS(ROW()+(0), COLUMN()+(-4), 1))*INDIRECT(ADDRESS(ROW()+(0), COLUMN()+(-2), 1)), 2)</f>
        <v>12.900000</v>
      </c>
    </row>
    <row r="11" spans="1:11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0.150000</v>
      </c>
      <c r="H11" s="16"/>
      <c r="I11" s="17">
        <v>12.630000</v>
      </c>
      <c r="J11" s="17"/>
      <c r="K11" s="17">
        <f ca="1">ROUND(INDIRECT(ADDRESS(ROW()+(0), COLUMN()+(-4), 1))*INDIRECT(ADDRESS(ROW()+(0), COLUMN()+(-2), 1)), 2)</f>
        <v>1.890000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63.550000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0.180000</v>
      </c>
      <c r="H14" s="14"/>
      <c r="I14" s="15">
        <v>32.630000</v>
      </c>
      <c r="J14" s="15"/>
      <c r="K14" s="15">
        <f ca="1">ROUND(INDIRECT(ADDRESS(ROW()+(0), COLUMN()+(-4), 1))*INDIRECT(ADDRESS(ROW()+(0), COLUMN()+(-2), 1)), 2)</f>
        <v>5.870000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0.180000</v>
      </c>
      <c r="H15" s="16"/>
      <c r="I15" s="17">
        <v>23.250000</v>
      </c>
      <c r="J15" s="17"/>
      <c r="K15" s="17">
        <f ca="1">ROUND(INDIRECT(ADDRESS(ROW()+(0), COLUMN()+(-4), 1))*INDIRECT(ADDRESS(ROW()+(0), COLUMN()+(-2), 1)), 2)</f>
        <v>4.190000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10.060000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73.610000</v>
      </c>
      <c r="J18" s="17"/>
      <c r="K18" s="17">
        <f ca="1">ROUND(INDIRECT(ADDRESS(ROW()+(0), COLUMN()+(-4), 1))*INDIRECT(ADDRESS(ROW()+(0), COLUMN()+(-2), 1))/100, 2)</f>
        <v>1.470000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75.080000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