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<sst xmlns="http://schemas.openxmlformats.org/spreadsheetml/2006/main" count="36" uniqueCount="36">
  <si>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</si>
  <si>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</si>
  <si>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</si>
  <si>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</si>
  <si>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100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</si>
  <si>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</si>
  <si>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</si>
  <si>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</si>
  <si>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</si>
  <si>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</si>
  <si>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</si>
  <si>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</si>
  <si>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mt16lvi100q</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</si>
  <si>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</si>
  <si>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</si>
  <si>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</si>
  <si>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</si>
  <si>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</si>
  <si>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</si>
  <si>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herramienta</t>
  </si>
  <si>
    <t xml:space="preserve">mq08mpa010</t>
  </si>
  <si>
    <t xml:space="preserve">h</t>
  </si>
  <si>
    <t xml:space="preserve">Herramienta para insuflación de aislamiento en cámaras de aire.</t>
  </si>
  <si>
    <t xml:space="preserve">Subtotal equipo y herramienta:</t>
  </si>
  <si>
    <t xml:space="preserve">Mano de obra</t>
  </si>
  <si>
    <t xml:space="preserve">mo030</t>
  </si>
  <si>
    <t xml:space="preserve">h</t>
  </si>
  <si>
    <t xml:space="preserve">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</si>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</sst>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8.00" customWidth="1"/>
    <col min="6" max="6" width="15.47" customWidth="1"/>
    <col min="7" max="7" width="14.62"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5.075</v>
      </c>
      <c r="G10" s="12">
        <v>23.73</v>
      </c>
      <c r="H10" s="12">
        <f ca="1">ROUND(INDIRECT(ADDRESS(ROW()+(0), COLUMN()+(-2), 1))*INDIRECT(ADDRESS(ROW()+(0), COLUMN()+(-1), 1)), 2)</f>
        <v>120.43</v>
      </c>
    </row>
    <row r="11" spans="1:8" ht="34.50" thickBot="1" customHeight="1">
      <c r="A11" s="1" t="s">
        <v>15</v>
      </c>
      <c r="B11" s="1"/>
      <c r="C11" s="10" t="s">
        <v>16</v>
      </c>
      <c r="D11" s="10"/>
      <c r="E11" s="1" t="s">
        <v>17</v>
      </c>
      <c r="F11" s="13">
        <v>0.6</v>
      </c>
      <c r="G11" s="14">
        <v>1.4</v>
      </c>
      <c r="H11" s="14">
        <f ca="1">ROUND(INDIRECT(ADDRESS(ROW()+(0), COLUMN()+(-2), 1))*INDIRECT(ADDRESS(ROW()+(0), COLUMN()+(-1), 1)), 2)</f>
        <v>0.84</v>
      </c>
    </row>
    <row r="12" spans="1:8" ht="13.50" thickBot="1" customHeight="1">
      <c r="A12" s="15"/>
      <c r="B12" s="15"/>
      <c r="C12" s="15"/>
      <c r="D12" s="15"/>
      <c r="E12" s="15"/>
      <c r="F12" s="9" t="s">
        <v>18</v>
      </c>
      <c r="G12" s="9"/>
      <c r="H12" s="17">
        <f ca="1">ROUND(SUM(INDIRECT(ADDRESS(ROW()+(-1), COLUMN()+(0), 1)),INDIRECT(ADDRESS(ROW()+(-2), COLUMN()+(0), 1))), 2)</f>
        <v>121.27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0.111</v>
      </c>
      <c r="G14" s="14">
        <v>85.68</v>
      </c>
      <c r="H14" s="14">
        <f ca="1">ROUND(INDIRECT(ADDRESS(ROW()+(0), COLUMN()+(-2), 1))*INDIRECT(ADDRESS(ROW()+(0), COLUMN()+(-1), 1)), 2)</f>
        <v>9.51</v>
      </c>
    </row>
    <row r="15" spans="1:8" ht="13.50" thickBot="1" customHeight="1">
      <c r="A15" s="15"/>
      <c r="B15" s="15"/>
      <c r="C15" s="15"/>
      <c r="D15" s="15"/>
      <c r="E15" s="15"/>
      <c r="F15" s="9" t="s">
        <v>23</v>
      </c>
      <c r="G15" s="9"/>
      <c r="H15" s="17">
        <f ca="1">ROUND(SUM(INDIRECT(ADDRESS(ROW()+(-1), COLUMN()+(0), 1))), 2)</f>
        <v>9.51</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0.206</v>
      </c>
      <c r="G17" s="12">
        <v>41.7</v>
      </c>
      <c r="H17" s="12">
        <f ca="1">ROUND(INDIRECT(ADDRESS(ROW()+(0), COLUMN()+(-2), 1))*INDIRECT(ADDRESS(ROW()+(0), COLUMN()+(-1), 1)), 2)</f>
        <v>8.59</v>
      </c>
    </row>
    <row r="18" spans="1:8" ht="13.50" thickBot="1" customHeight="1">
      <c r="A18" s="1" t="s">
        <v>28</v>
      </c>
      <c r="B18" s="1"/>
      <c r="C18" s="10" t="s">
        <v>29</v>
      </c>
      <c r="D18" s="10"/>
      <c r="E18" s="1" t="s">
        <v>30</v>
      </c>
      <c r="F18" s="13">
        <v>0.206</v>
      </c>
      <c r="G18" s="14">
        <v>31</v>
      </c>
      <c r="H18" s="14">
        <f ca="1">ROUND(INDIRECT(ADDRESS(ROW()+(0), COLUMN()+(-2), 1))*INDIRECT(ADDRESS(ROW()+(0), COLUMN()+(-1), 1)), 2)</f>
        <v>6.39</v>
      </c>
    </row>
    <row r="19" spans="1:8" ht="13.50" thickBot="1" customHeight="1">
      <c r="A19" s="15"/>
      <c r="B19" s="15"/>
      <c r="C19" s="15"/>
      <c r="D19" s="15"/>
      <c r="E19" s="15"/>
      <c r="F19" s="9" t="s">
        <v>31</v>
      </c>
      <c r="G19" s="9"/>
      <c r="H19" s="17">
        <f ca="1">ROUND(SUM(INDIRECT(ADDRESS(ROW()+(-1), COLUMN()+(0), 1)),INDIRECT(ADDRESS(ROW()+(-2), COLUMN()+(0), 1))), 2)</f>
        <v>14.98</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145.76</v>
      </c>
      <c r="H21" s="14">
        <f ca="1">ROUND(INDIRECT(ADDRESS(ROW()+(0), COLUMN()+(-2), 1))*INDIRECT(ADDRESS(ROW()+(0), COLUMN()+(-1), 1))/100, 2)</f>
        <v>2.92</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148.68</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