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<sst xmlns="http://schemas.openxmlformats.org/spreadsheetml/2006/main" count="32" uniqueCount="32">
  <si>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</si>
  <si>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NAD010</t>
  </si>
  <si>
    <t xml:space="preserve">m²</t>
  </si>
  <si>
    <t xml:space="preserve">Aislamiento térmico bajo losa, con lanas minerales.</t>
  </si>
  <si>
    <r>
      <rPr>
        <sz val="8.25"/>
        <color rgb="FF000000"/>
        <rFont val="Arial"/>
        <family val="2"/>
      </rPr>
      <t xml:space="preserve">Aislamiento térmico bajo losa, formado por panel semirrígido de lana mineral, no revestido, de 50 mm de espesor, resistencia térmica 1,4 m²K/W, conductividad térmica 0,035 W/(mK), colocado a tope y fijado con adhesivo cementoso.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</si>
  <si>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</si>
  <si>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</si>
  <si>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</si>
  <si>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</si>
  <si>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</si>
  <si>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</si>
  <si>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</si>
  <si>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mt16lra020bcv</t>
  </si>
  <si>
    <t xml:space="preserve">m²</t>
  </si>
  <si>
    <t xml:space="preserve">Panel semirrígido de lana mineral, no revestido, de 50 mm de espesor, resistencia térmica 1,4 m²K/W, conductividad térmica 0,035 W/(mK).</t>
  </si>
  <si>
    <t xml:space="preserve">mt16aaa040c</t>
  </si>
  <si>
    <t xml:space="preserve">kg</t>
  </si>
  <si>
    <t xml:space="preserve">Adhesivo cementoso para fijación de paneles aislantes.</t>
  </si>
  <si>
    <t xml:space="preserve">Subtotal materiales:</t>
  </si>
  <si>
    <t xml:space="preserve">Mano de obra</t>
  </si>
  <si>
    <t xml:space="preserve">mo054</t>
  </si>
  <si>
    <t xml:space="preserve">h</t>
  </si>
  <si>
    <t xml:space="preserve">Montador de aislamientos.</t>
  </si>
  <si>
    <t xml:space="preserve">mo101</t>
  </si>
  <si>
    <t xml:space="preserve">h</t>
  </si>
  <si>
    <t xml:space="preserve">Ayudante de montador de aislamientos.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</si>
  <si>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</si>
  <si>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</si>
  <si>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</si>
  <si>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</si>
  <si>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1,80Q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</si>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</sst>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6.63" customWidth="1"/>
    <col min="5" max="5" width="74.46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63.56</v>
      </c>
      <c r="H10" s="12">
        <f ca="1">ROUND(INDIRECT(ADDRESS(ROW()+(0), COLUMN()+(-2), 1))*INDIRECT(ADDRESS(ROW()+(0), COLUMN()+(-1), 1)), 2)</f>
        <v>66.74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2.5</v>
      </c>
      <c r="G11" s="14">
        <v>5.08</v>
      </c>
      <c r="H11" s="14">
        <f ca="1">ROUND(INDIRECT(ADDRESS(ROW()+(0), COLUMN()+(-2), 1))*INDIRECT(ADDRESS(ROW()+(0), COLUMN()+(-1), 1)), 2)</f>
        <v>12.7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79.44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0.119</v>
      </c>
      <c r="G14" s="12">
        <v>42.94</v>
      </c>
      <c r="H14" s="12">
        <f ca="1">ROUND(INDIRECT(ADDRESS(ROW()+(0), COLUMN()+(-2), 1))*INDIRECT(ADDRESS(ROW()+(0), COLUMN()+(-1), 1)), 2)</f>
        <v>5.11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0.119</v>
      </c>
      <c r="G15" s="14">
        <v>31</v>
      </c>
      <c r="H15" s="14">
        <f ca="1">ROUND(INDIRECT(ADDRESS(ROW()+(0), COLUMN()+(-2), 1))*INDIRECT(ADDRESS(ROW()+(0), COLUMN()+(-1), 1)), 2)</f>
        <v>3.69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8.8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88.24</v>
      </c>
      <c r="H18" s="14">
        <f ca="1">ROUND(INDIRECT(ADDRESS(ROW()+(0), COLUMN()+(-2), 1))*INDIRECT(ADDRESS(ROW()+(0), COLUMN()+(-1), 1))/100, 2)</f>
        <v>1.76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90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