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<sst xmlns="http://schemas.openxmlformats.org/spreadsheetml/2006/main" count="71" uniqueCount="71">
  <si>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</si>
  <si>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IOJ044</t>
  </si>
  <si>
    <t xml:space="preserve">m²</t>
  </si>
  <si>
    <t xml:space="preserve">Franja corta fuegos de placas de yeso laminado, para edificio de uso industrial, sistema "PLACO".</t>
  </si>
  <si>
    <r>
      <rPr>
        <sz val="8.25"/>
        <color rgb="FF000000"/>
        <rFont val="Arial"/>
        <family val="2"/>
      </rPr>
      <t xml:space="preserve">Franja corta fuegos inclinada, de 1 m en proyección horizontal, con una resistencia al fuego EI 90, para edificio de uso industrial, fijada mecánicamente a la medianera con subestructura soporte, sistema "PLACO", compuesta por 3 placas de yeso laminado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altas, fijadas a la subestructura soporte compuesta por canales y montantes, formando escuadras separadas 750 mm entre sí, suspensiones y perfiles separados 400 mm entre sí.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</si>
  <si>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</si>
  <si>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</si>
  <si>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</si>
  <si>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</si>
  <si>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</si>
  <si>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</si>
  <si>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</si>
  <si>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</si>
  <si>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</si>
  <si>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</si>
  <si>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</si>
  <si>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</si>
  <si>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</si>
  <si>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mt12qlt030a</t>
  </si>
  <si>
    <t xml:space="preserve">Ud</t>
  </si>
  <si>
    <t xml:space="preserve">Tornillo autoperforante rosca-chapa, TRPF 13 "PLACO", de 13 mm de longitud.</t>
  </si>
  <si>
    <t xml:space="preserve">mt12ple110</t>
  </si>
  <si>
    <t xml:space="preserve">Ud</t>
  </si>
  <si>
    <t xml:space="preserve">Suspensión C "PLACO".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</si>
  <si>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</si>
  <si>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</si>
  <si>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techos.</t>
  </si>
  <si>
    <t xml:space="preserve">mt12ple030</t>
  </si>
  <si>
    <t xml:space="preserve">Ud</t>
  </si>
  <si>
    <t xml:space="preserve">Pieza de empalme F-530 "PLACO".</t>
  </si>
  <si>
    <t xml:space="preserve">mt12psg082</t>
  </si>
  <si>
    <t xml:space="preserve">Ud</t>
  </si>
  <si>
    <t xml:space="preserve">Fijación para concreto.</t>
  </si>
  <si>
    <t xml:space="preserve">mt12plk010gfogd</t>
  </si>
  <si>
    <t xml:space="preserve">m²</t>
  </si>
  <si>
    <t xml:space="preserve">Placa de yeso laminado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</si>
  <si>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</si>
  <si>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</si>
  <si>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</si>
  <si>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</si>
  <si>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</si>
  <si>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</si>
  <si>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</si>
  <si>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</si>
  <si>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laminado sobre perfiles de espesor inferior a 6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</si>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</sst>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7.65" customWidth="1"/>
    <col min="5" max="5" width="71.57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3.670000</v>
      </c>
      <c r="G10" s="12">
        <v>13.030000</v>
      </c>
      <c r="H10" s="12">
        <f ca="1">ROUND(INDIRECT(ADDRESS(ROW()+(0), COLUMN()+(-2), 1))*INDIRECT(ADDRESS(ROW()+(0), COLUMN()+(-1), 1)), 2)</f>
        <v>47.820000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1.570000</v>
      </c>
      <c r="G11" s="12">
        <v>16.420000</v>
      </c>
      <c r="H11" s="12">
        <f ca="1">ROUND(INDIRECT(ADDRESS(ROW()+(0), COLUMN()+(-2), 1))*INDIRECT(ADDRESS(ROW()+(0), COLUMN()+(-1), 1)), 2)</f>
        <v>25.780000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16.800000</v>
      </c>
      <c r="G12" s="12">
        <v>0.250000</v>
      </c>
      <c r="H12" s="12">
        <f ca="1">ROUND(INDIRECT(ADDRESS(ROW()+(0), COLUMN()+(-2), 1))*INDIRECT(ADDRESS(ROW()+(0), COLUMN()+(-1), 1)), 2)</f>
        <v>4.200000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4.200000</v>
      </c>
      <c r="G13" s="12">
        <v>1.190000</v>
      </c>
      <c r="H13" s="12">
        <f ca="1">ROUND(INDIRECT(ADDRESS(ROW()+(0), COLUMN()+(-2), 1))*INDIRECT(ADDRESS(ROW()+(0), COLUMN()+(-1), 1)), 2)</f>
        <v>5.000000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3.000000</v>
      </c>
      <c r="G14" s="12">
        <v>13.200000</v>
      </c>
      <c r="H14" s="12">
        <f ca="1">ROUND(INDIRECT(ADDRESS(ROW()+(0), COLUMN()+(-2), 1))*INDIRECT(ADDRESS(ROW()+(0), COLUMN()+(-1), 1)), 2)</f>
        <v>39.600000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0.900000</v>
      </c>
      <c r="G15" s="12">
        <v>1.910000</v>
      </c>
      <c r="H15" s="12">
        <f ca="1">ROUND(INDIRECT(ADDRESS(ROW()+(0), COLUMN()+(-2), 1))*INDIRECT(ADDRESS(ROW()+(0), COLUMN()+(-1), 1)), 2)</f>
        <v>1.720000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0.800000</v>
      </c>
      <c r="G16" s="12">
        <v>1.820000</v>
      </c>
      <c r="H16" s="12">
        <f ca="1">ROUND(INDIRECT(ADDRESS(ROW()+(0), COLUMN()+(-2), 1))*INDIRECT(ADDRESS(ROW()+(0), COLUMN()+(-1), 1)), 2)</f>
        <v>1.460000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3.300000</v>
      </c>
      <c r="G17" s="12">
        <v>97.820000</v>
      </c>
      <c r="H17" s="12">
        <f ca="1">ROUND(INDIRECT(ADDRESS(ROW()+(0), COLUMN()+(-2), 1))*INDIRECT(ADDRESS(ROW()+(0), COLUMN()+(-1), 1)), 2)</f>
        <v>322.810000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20.000000</v>
      </c>
      <c r="G18" s="12">
        <v>0.110000</v>
      </c>
      <c r="H18" s="12">
        <f ca="1">ROUND(INDIRECT(ADDRESS(ROW()+(0), COLUMN()+(-2), 1))*INDIRECT(ADDRESS(ROW()+(0), COLUMN()+(-1), 1)), 2)</f>
        <v>2.200000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20.000000</v>
      </c>
      <c r="G19" s="12">
        <v>0.170000</v>
      </c>
      <c r="H19" s="12">
        <f ca="1">ROUND(INDIRECT(ADDRESS(ROW()+(0), COLUMN()+(-2), 1))*INDIRECT(ADDRESS(ROW()+(0), COLUMN()+(-1), 1)), 2)</f>
        <v>3.400000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20.000000</v>
      </c>
      <c r="G20" s="12">
        <v>0.380000</v>
      </c>
      <c r="H20" s="12">
        <f ca="1">ROUND(INDIRECT(ADDRESS(ROW()+(0), COLUMN()+(-2), 1))*INDIRECT(ADDRESS(ROW()+(0), COLUMN()+(-1), 1)), 2)</f>
        <v>7.600000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0.280000</v>
      </c>
      <c r="G21" s="12">
        <v>11.750000</v>
      </c>
      <c r="H21" s="12">
        <f ca="1">ROUND(INDIRECT(ADDRESS(ROW()+(0), COLUMN()+(-2), 1))*INDIRECT(ADDRESS(ROW()+(0), COLUMN()+(-1), 1)), 2)</f>
        <v>3.290000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0.900000</v>
      </c>
      <c r="G22" s="14">
        <v>5.970000</v>
      </c>
      <c r="H22" s="14">
        <f ca="1">ROUND(INDIRECT(ADDRESS(ROW()+(0), COLUMN()+(-2), 1))*INDIRECT(ADDRESS(ROW()+(0), COLUMN()+(-1), 1)), 2)</f>
        <v>5.370000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470.250000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0.351000</v>
      </c>
      <c r="G25" s="12">
        <v>42.940000</v>
      </c>
      <c r="H25" s="12">
        <f ca="1">ROUND(INDIRECT(ADDRESS(ROW()+(0), COLUMN()+(-2), 1))*INDIRECT(ADDRESS(ROW()+(0), COLUMN()+(-1), 1)), 2)</f>
        <v>15.070000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0.351000</v>
      </c>
      <c r="G26" s="12">
        <v>31.000000</v>
      </c>
      <c r="H26" s="12">
        <f ca="1">ROUND(INDIRECT(ADDRESS(ROW()+(0), COLUMN()+(-2), 1))*INDIRECT(ADDRESS(ROW()+(0), COLUMN()+(-1), 1)), 2)</f>
        <v>10.880000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0.526000</v>
      </c>
      <c r="G27" s="12">
        <v>42.940000</v>
      </c>
      <c r="H27" s="12">
        <f ca="1">ROUND(INDIRECT(ADDRESS(ROW()+(0), COLUMN()+(-2), 1))*INDIRECT(ADDRESS(ROW()+(0), COLUMN()+(-1), 1)), 2)</f>
        <v>22.590000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0.526000</v>
      </c>
      <c r="G28" s="14">
        <v>31.000000</v>
      </c>
      <c r="H28" s="14">
        <f ca="1">ROUND(INDIRECT(ADDRESS(ROW()+(0), COLUMN()+(-2), 1))*INDIRECT(ADDRESS(ROW()+(0), COLUMN()+(-1), 1)), 2)</f>
        <v>16.310000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64.850000</v>
      </c>
    </row>
    <row r="30" spans="1:8" ht="13.50" thickBot="1" customHeight="1">
      <c r="A30" s="15">
        <v>3.000000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2.000000</v>
      </c>
      <c r="G31" s="14">
        <f ca="1">ROUND(SUM(INDIRECT(ADDRESS(ROW()+(-2), COLUMN()+(1), 1)),INDIRECT(ADDRESS(ROW()+(-8), COLUMN()+(1), 1))), 2)</f>
        <v>535.100000</v>
      </c>
      <c r="H31" s="14">
        <f ca="1">ROUND(INDIRECT(ADDRESS(ROW()+(0), COLUMN()+(-2), 1))*INDIRECT(ADDRESS(ROW()+(0), COLUMN()+(-1), 1))/100, 2)</f>
        <v>10.700000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1)),INDIRECT(ADDRESS(ROW()+(-9), COLUMN()+(0), 1))), 2)</f>
        <v>545.800000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