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<sst xmlns="http://schemas.openxmlformats.org/spreadsheetml/2006/main" count="47" uniqueCount="47">
  <si>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</si>
  <si>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IOJ024</t>
  </si>
  <si>
    <t xml:space="preserve">m</t>
  </si>
  <si>
    <t xml:space="preserve">Protección pasiva contra incendios de estructura metálica, con placas de yeso laminado, sistema "PLACO".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</si>
  <si>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sus 4 caras y con una resistencia al fuego de 15 minutos, sistema "PLACO", mediante recubrimiento con placas de yeso laminado Placoflam, fijadas con clips y perfiles metálicos. Incluso fijaciones,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</si>
  <si>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</si>
  <si>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</si>
  <si>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</si>
  <si>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</si>
  <si>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</si>
  <si>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</si>
  <si>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</si>
  <si>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mt12plk010gfncc</t>
  </si>
  <si>
    <t xml:space="preserve">m²</t>
  </si>
  <si>
    <t xml:space="preserve">Placa de yeso laminado DF / - 1200 / 2500 / 12,5 / con los bordes longitudinales afinados, Placoflam PPF 13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</si>
  <si>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mt12ple200a</t>
  </si>
  <si>
    <t xml:space="preserve">Ud</t>
  </si>
  <si>
    <t xml:space="preserve">Clip de acero galvanizado, Fuego "PLACO", de 60x60x48 mm.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</si>
  <si>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</si>
  <si>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</si>
  <si>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</si>
  <si>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</si>
  <si>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</si>
  <si>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</si>
  <si>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</si>
  <si>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</si>
  <si>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</si>
  <si>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mt12plm020</t>
  </si>
  <si>
    <t xml:space="preserve">kg</t>
  </si>
  <si>
    <t xml:space="preserve">Pasta de fraguado en polvo, Vario "PLACO",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</si>
  <si>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</si>
  <si>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</si>
  <si>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</si>
  <si>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</si>
  <si>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</si>
  <si>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</si>
  <si>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</si>
  <si>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</si>
  <si>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</si>
  <si>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</si>
  <si>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</si>
  <si>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</si>
  <si>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</si>
  <si>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</si>
  <si>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</si>
  <si>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205,27Q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</si>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</sst>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38" customWidth="1"/>
    <col min="4" max="4" width="7.65" customWidth="1"/>
    <col min="5" max="5" width="71.57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1.123000</v>
      </c>
      <c r="G10" s="12">
        <v>79.230000</v>
      </c>
      <c r="H10" s="12">
        <f ca="1">ROUND(INDIRECT(ADDRESS(ROW()+(0), COLUMN()+(-2), 1))*INDIRECT(ADDRESS(ROW()+(0), COLUMN()+(-1), 1)), 2)</f>
        <v>88.980000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15.000000</v>
      </c>
      <c r="G11" s="12">
        <v>11.010000</v>
      </c>
      <c r="H11" s="12">
        <f ca="1">ROUND(INDIRECT(ADDRESS(ROW()+(0), COLUMN()+(-2), 1))*INDIRECT(ADDRESS(ROW()+(0), COLUMN()+(-1), 1)), 2)</f>
        <v>165.150000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4.000000</v>
      </c>
      <c r="G12" s="12">
        <v>13.200000</v>
      </c>
      <c r="H12" s="12">
        <f ca="1">ROUND(INDIRECT(ADDRESS(ROW()+(0), COLUMN()+(-2), 1))*INDIRECT(ADDRESS(ROW()+(0), COLUMN()+(-1), 1)), 2)</f>
        <v>52.800000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50.000000</v>
      </c>
      <c r="G13" s="12">
        <v>0.110000</v>
      </c>
      <c r="H13" s="12">
        <f ca="1">ROUND(INDIRECT(ADDRESS(ROW()+(0), COLUMN()+(-2), 1))*INDIRECT(ADDRESS(ROW()+(0), COLUMN()+(-1), 1)), 2)</f>
        <v>5.500000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25.000000</v>
      </c>
      <c r="G14" s="12">
        <v>0.160000</v>
      </c>
      <c r="H14" s="12">
        <f ca="1">ROUND(INDIRECT(ADDRESS(ROW()+(0), COLUMN()+(-2), 1))*INDIRECT(ADDRESS(ROW()+(0), COLUMN()+(-1), 1)), 2)</f>
        <v>4.000000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2.000000</v>
      </c>
      <c r="G15" s="12">
        <v>17.390000</v>
      </c>
      <c r="H15" s="12">
        <f ca="1">ROUND(INDIRECT(ADDRESS(ROW()+(0), COLUMN()+(-2), 1))*INDIRECT(ADDRESS(ROW()+(0), COLUMN()+(-1), 1)), 2)</f>
        <v>34.780000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8.000000</v>
      </c>
      <c r="G16" s="14">
        <v>5.970000</v>
      </c>
      <c r="H16" s="14">
        <f ca="1">ROUND(INDIRECT(ADDRESS(ROW()+(0), COLUMN()+(-2), 1))*INDIRECT(ADDRESS(ROW()+(0), COLUMN()+(-1), 1)), 2)</f>
        <v>47.760000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398.970000</v>
      </c>
    </row>
    <row r="18" spans="1:8" ht="13.50" thickBot="1" customHeight="1">
      <c r="A18" s="15">
        <v>2.000000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0.395000</v>
      </c>
      <c r="G19" s="12">
        <v>42.940000</v>
      </c>
      <c r="H19" s="12">
        <f ca="1">ROUND(INDIRECT(ADDRESS(ROW()+(0), COLUMN()+(-2), 1))*INDIRECT(ADDRESS(ROW()+(0), COLUMN()+(-1), 1)), 2)</f>
        <v>16.960000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0.395000</v>
      </c>
      <c r="G20" s="14">
        <v>31.000000</v>
      </c>
      <c r="H20" s="14">
        <f ca="1">ROUND(INDIRECT(ADDRESS(ROW()+(0), COLUMN()+(-2), 1))*INDIRECT(ADDRESS(ROW()+(0), COLUMN()+(-1), 1)), 2)</f>
        <v>12.250000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29.210000</v>
      </c>
    </row>
    <row r="22" spans="1:8" ht="13.50" thickBot="1" customHeight="1">
      <c r="A22" s="15">
        <v>3.000000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2.000000</v>
      </c>
      <c r="G23" s="14">
        <f ca="1">ROUND(SUM(INDIRECT(ADDRESS(ROW()+(-2), COLUMN()+(1), 1)),INDIRECT(ADDRESS(ROW()+(-6), COLUMN()+(1), 1))), 2)</f>
        <v>428.180000</v>
      </c>
      <c r="H23" s="14">
        <f ca="1">ROUND(INDIRECT(ADDRESS(ROW()+(0), COLUMN()+(-2), 1))*INDIRECT(ADDRESS(ROW()+(0), COLUMN()+(-1), 1))/100, 2)</f>
        <v>8.560000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436.740000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