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<sst xmlns="http://schemas.openxmlformats.org/spreadsheetml/2006/main" count="32" uniqueCount="32">
  <si>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</si>
  <si>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III140</t>
  </si>
  <si>
    <t xml:space="preserve">Ud</t>
  </si>
  <si>
    <t xml:space="preserve">Luminaria. Instalación en superficie.</t>
  </si>
  <si>
    <r>
      <rPr>
        <sz val="8.25"/>
        <color rgb="FF000000"/>
        <rFont val="Arial"/>
        <family val="2"/>
      </rPr>
      <t xml:space="preserve">Luminaria rectangular de techo de líneas rectas, de 1251x200x94 mm, para 2 lámparas fluorescentes TL de 36 W; cuerpo de luminaria de lámina de acero acabado termoesmaltado de color blanco; reflector de aluminio con acabado especular; balasto magnético; protección IP20. Instalación en superficie. Incluso lámparas.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</si>
  <si>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</si>
  <si>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</si>
  <si>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</si>
  <si>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</si>
  <si>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</si>
  <si>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</si>
  <si>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</si>
  <si>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mt34ode220ec</t>
  </si>
  <si>
    <t xml:space="preserve">Ud</t>
  </si>
  <si>
    <t xml:space="preserve">Luminaria rectangular de techo de líneas rectas, de 1251x200x94 mm, para 2 lámparas fluorescentes TL de 36 W; cuerpo de luminaria de lámina de acero acabado termoesmaltado de color blanco; reflector de aluminio con acabado especular; balasto magnético; protección IP20.</t>
  </si>
  <si>
    <t xml:space="preserve">mt34tuf010l</t>
  </si>
  <si>
    <t xml:space="preserve">Ud</t>
  </si>
  <si>
    <t xml:space="preserve">Tubo fluorescente TL de 36 W.</t>
  </si>
  <si>
    <t xml:space="preserve">Subtotal materiales:</t>
  </si>
  <si>
    <t xml:space="preserve">Mano de obra</t>
  </si>
  <si>
    <t xml:space="preserve">mo003</t>
  </si>
  <si>
    <t xml:space="preserve">h</t>
  </si>
  <si>
    <t xml:space="preserve">Electricista.</t>
  </si>
  <si>
    <t xml:space="preserve">mo102</t>
  </si>
  <si>
    <t xml:space="preserve">h</t>
  </si>
  <si>
    <t xml:space="preserve">Ayudante de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</si>
  <si>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</si>
  <si>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</si>
  <si>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</si>
  <si>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</si>
  <si>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745,33Q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</si>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</sst>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1.36" customWidth="1"/>
    <col min="4" max="4" width="7.65" customWidth="1"/>
    <col min="5" max="5" width="71.91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1127.01</v>
      </c>
      <c r="H10" s="12">
        <f ca="1">ROUND(INDIRECT(ADDRESS(ROW()+(0), COLUMN()+(-2), 1))*INDIRECT(ADDRESS(ROW()+(0), COLUMN()+(-1), 1)), 2)</f>
        <v>1127.01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2</v>
      </c>
      <c r="G11" s="14">
        <v>92.02</v>
      </c>
      <c r="H11" s="14">
        <f ca="1">ROUND(INDIRECT(ADDRESS(ROW()+(0), COLUMN()+(-2), 1))*INDIRECT(ADDRESS(ROW()+(0), COLUMN()+(-1), 1)), 2)</f>
        <v>184.04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1311.05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0.175</v>
      </c>
      <c r="G14" s="12">
        <v>58.03</v>
      </c>
      <c r="H14" s="12">
        <f ca="1">ROUND(INDIRECT(ADDRESS(ROW()+(0), COLUMN()+(-2), 1))*INDIRECT(ADDRESS(ROW()+(0), COLUMN()+(-1), 1)), 2)</f>
        <v>10.16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0.175</v>
      </c>
      <c r="G15" s="14">
        <v>42.14</v>
      </c>
      <c r="H15" s="14">
        <f ca="1">ROUND(INDIRECT(ADDRESS(ROW()+(0), COLUMN()+(-2), 1))*INDIRECT(ADDRESS(ROW()+(0), COLUMN()+(-1), 1)), 2)</f>
        <v>7.37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17.53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1328.58</v>
      </c>
      <c r="H18" s="14">
        <f ca="1">ROUND(INDIRECT(ADDRESS(ROW()+(0), COLUMN()+(-2), 1))*INDIRECT(ADDRESS(ROW()+(0), COLUMN()+(-1), 1))/100, 2)</f>
        <v>26.57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1355.15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