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<sst xmlns="http://schemas.openxmlformats.org/spreadsheetml/2006/main" count="32" uniqueCount="32">
  <si>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</si>
  <si>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III120</t>
  </si>
  <si>
    <t xml:space="preserve">Ud</t>
  </si>
  <si>
    <t xml:space="preserve">Luminaria tipo Downlight. Instalación suspendida.</t>
  </si>
  <si>
    <r>
      <rPr>
        <sz val="8.25"/>
        <color rgb="FF000000"/>
        <rFont val="Arial"/>
        <family val="2"/>
      </rPr>
      <t xml:space="preserve">Luminaria industrial suspendida tipo Downlight, de 490 mm de diámetro y 480 mm de altura, para lámpara de vapor de mercurio elipsoidal HME de 250 W, con cuerpo de aluminio extruido, acabado lacado, de color azul, con equipo de encendido magnético; grado de protección IP20; reflector de aluminio; cierre de vidrio transparente. Incluso lámparas.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</si>
  <si>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</si>
  <si>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</si>
  <si>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</si>
  <si>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</si>
  <si>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</si>
  <si>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</si>
  <si>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</si>
  <si>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mt34lam150jp</t>
  </si>
  <si>
    <t xml:space="preserve">Ud</t>
  </si>
  <si>
    <t xml:space="preserve">Luminaria industrial suspendida tipo Downlight, de 490 mm de diámetro y 480 mm de altura, para lámpara de vapor de mercurio elipsoidal HME de 250 W, con cuerpo de aluminio extruido, acabado lacado, de color azul, con equipo de encendido magnético; grado de protección IP20; reflector de aluminio; cierre de vidrio transparente.</t>
  </si>
  <si>
    <t xml:space="preserve">mt34lvp010d</t>
  </si>
  <si>
    <t xml:space="preserve">Ud</t>
  </si>
  <si>
    <t xml:space="preserve">Lámpara de vapor de mercurio, 250 W.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</si>
  <si>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</si>
  <si>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</si>
  <si>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</si>
  <si>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</si>
  <si>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Electricista.</t>
  </si>
  <si>
    <t xml:space="preserve">mo102</t>
  </si>
  <si>
    <t xml:space="preserve">h</t>
  </si>
  <si>
    <t xml:space="preserve">Ayudante de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</si>
  <si>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</si>
  <si>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</si>
  <si>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</si>
  <si>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</si>
  <si>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1.198,59Q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</si>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</sst>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7.99" customWidth="1"/>
    <col min="4" max="4" width="72.93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1865.59</v>
      </c>
      <c r="G10" s="12">
        <f ca="1">ROUND(INDIRECT(ADDRESS(ROW()+(0), COLUMN()+(-2), 1))*INDIRECT(ADDRESS(ROW()+(0), COLUMN()+(-1), 1)), 2)</f>
        <v>1865.59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247.49</v>
      </c>
      <c r="G11" s="14">
        <f ca="1">ROUND(INDIRECT(ADDRESS(ROW()+(0), COLUMN()+(-2), 1))*INDIRECT(ADDRESS(ROW()+(0), COLUMN()+(-1), 1)), 2)</f>
        <v>247.49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2113.08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0.234</v>
      </c>
      <c r="F14" s="12">
        <v>58.03</v>
      </c>
      <c r="G14" s="12">
        <f ca="1">ROUND(INDIRECT(ADDRESS(ROW()+(0), COLUMN()+(-2), 1))*INDIRECT(ADDRESS(ROW()+(0), COLUMN()+(-1), 1)), 2)</f>
        <v>13.58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0.234</v>
      </c>
      <c r="F15" s="14">
        <v>42.14</v>
      </c>
      <c r="G15" s="14">
        <f ca="1">ROUND(INDIRECT(ADDRESS(ROW()+(0), COLUMN()+(-2), 1))*INDIRECT(ADDRESS(ROW()+(0), COLUMN()+(-1), 1)), 2)</f>
        <v>9.86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23.44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2136.52</v>
      </c>
      <c r="G18" s="14">
        <f ca="1">ROUND(INDIRECT(ADDRESS(ROW()+(0), COLUMN()+(-2), 1))*INDIRECT(ADDRESS(ROW()+(0), COLUMN()+(-1), 1))/100, 2)</f>
        <v>42.73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2179.25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