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<sst xmlns="http://schemas.openxmlformats.org/spreadsheetml/2006/main" count="38" uniqueCount="38">
  <si>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</si>
  <si>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</si>
  <si>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</si>
  <si>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</si>
  <si>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trifásica a 400 V, potencia calorífica nominal 5,33 kW, COP 4,21, potencia sonora 47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</si>
  <si>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</si>
  <si>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</si>
  <si>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</si>
  <si>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</si>
  <si>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</si>
  <si>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</si>
  <si>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</si>
  <si>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mt42bci020gb</t>
  </si>
  <si>
    <t xml:space="preserve">Ud</t>
  </si>
  <si>
    <t xml:space="preserve">Unidad agua-agua bomba de calor geotérmica, para calefacción y producción de agua caliente sanitaria, alimentación trifásica a 400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</si>
  <si>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</si>
  <si>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</si>
  <si>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</si>
  <si>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</si>
  <si>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</si>
  <si>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</si>
  <si>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</si>
  <si>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</si>
  <si>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</si>
  <si>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</si>
  <si>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</si>
  <si>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</si>
  <si>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</si>
  <si>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</si>
  <si>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</si>
  <si>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</si>
  <si>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</si>
  <si>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</si>
  <si>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</si>
  <si>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</si>
  <si>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</si>
  <si>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64.746,43Q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</si>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</sst>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5.44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97916.240000</v>
      </c>
      <c r="J9" s="15"/>
      <c r="K9" s="15">
        <f ca="1">ROUND(INDIRECT(ADDRESS(ROW()+(0), COLUMN()+(-4), 1))*INDIRECT(ADDRESS(ROW()+(0), COLUMN()+(-2), 1)), 2)</f>
        <v>97916.240000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229.570000</v>
      </c>
      <c r="J10" s="15"/>
      <c r="K10" s="15">
        <f ca="1">ROUND(INDIRECT(ADDRESS(ROW()+(0), COLUMN()+(-4), 1))*INDIRECT(ADDRESS(ROW()+(0), COLUMN()+(-2), 1)), 2)</f>
        <v>459.140000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51.270000</v>
      </c>
      <c r="J11" s="15"/>
      <c r="K11" s="15">
        <f ca="1">ROUND(INDIRECT(ADDRESS(ROW()+(0), COLUMN()+(-4), 1))*INDIRECT(ADDRESS(ROW()+(0), COLUMN()+(-2), 1)), 2)</f>
        <v>205.080000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84.560000</v>
      </c>
      <c r="J12" s="17"/>
      <c r="K12" s="17">
        <f ca="1">ROUND(INDIRECT(ADDRESS(ROW()+(0), COLUMN()+(-4), 1))*INDIRECT(ADDRESS(ROW()+(0), COLUMN()+(-2), 1)), 2)</f>
        <v>169.120000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98749.580000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7.757000</v>
      </c>
      <c r="H15" s="14"/>
      <c r="I15" s="15">
        <v>32.630000</v>
      </c>
      <c r="J15" s="15"/>
      <c r="K15" s="15">
        <f ca="1">ROUND(INDIRECT(ADDRESS(ROW()+(0), COLUMN()+(-4), 1))*INDIRECT(ADDRESS(ROW()+(0), COLUMN()+(-2), 1)), 2)</f>
        <v>253.110000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7.757000</v>
      </c>
      <c r="H16" s="16"/>
      <c r="I16" s="17">
        <v>23.200000</v>
      </c>
      <c r="J16" s="17"/>
      <c r="K16" s="17">
        <f ca="1">ROUND(INDIRECT(ADDRESS(ROW()+(0), COLUMN()+(-4), 1))*INDIRECT(ADDRESS(ROW()+(0), COLUMN()+(-2), 1)), 2)</f>
        <v>179.960000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433.070000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99182.650000</v>
      </c>
      <c r="J19" s="17"/>
      <c r="K19" s="17">
        <f ca="1">ROUND(INDIRECT(ADDRESS(ROW()+(0), COLUMN()+(-4), 1))*INDIRECT(ADDRESS(ROW()+(0), COLUMN()+(-2), 1))/100, 2)</f>
        <v>1983.650000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101166.300000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