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<sst xmlns="http://schemas.openxmlformats.org/spreadsheetml/2006/main" count="55" uniqueCount="55">
  <si>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</si>
  <si>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HRV010</t>
  </si>
  <si>
    <t xml:space="preserve">m</t>
  </si>
  <si>
    <t xml:space="preserve">Vierteaguas.</t>
  </si>
  <si>
    <r>
      <rPr>
        <b/>
        <sz val="7.80"/>
        <color rgb="FF000000"/>
        <rFont val="Arial"/>
        <family val="2"/>
      </rPr>
      <t xml:space="preserve">Vierteaguas de mármol Blanco Macael, hasta 110 cm de longitud,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</si>
  <si>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</si>
  <si>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</si>
  <si>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</si>
  <si>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</si>
  <si>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</si>
  <si>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</si>
  <si>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</si>
  <si>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mt20vmn010da</t>
  </si>
  <si>
    <t xml:space="preserve">m</t>
  </si>
  <si>
    <t xml:space="preserve">Vierteaguas de mármol Blanco Macael, hasta 110 cm de longitud, hasta 20 cm de ancho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</si>
  <si>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</si>
  <si>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</si>
  <si>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</si>
  <si>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</si>
  <si>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</si>
  <si>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</si>
  <si>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</si>
  <si>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</si>
  <si>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</si>
  <si>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</si>
  <si>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</si>
  <si>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</si>
  <si>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</si>
  <si>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</si>
  <si>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</si>
  <si>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</si>
  <si>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</si>
  <si>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</si>
  <si>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</si>
  <si>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</si>
  <si>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</si>
  <si>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</si>
  <si>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</si>
  <si>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</si>
  <si>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</si>
  <si>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</si>
  <si>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</si>
  <si>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</si>
  <si>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</si>
  <si>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</si>
  <si>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</si>
  <si>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</si>
  <si>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</si>
  <si>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</si>
  <si>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</si>
  <si>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</si>
  <si>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</si>
  <si>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</si>
  <si>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20,65Q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</si>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</sst>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6.10" customWidth="1"/>
    <col min="5" max="5" width="13.99" customWidth="1"/>
    <col min="6" max="6" width="16.3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115.600000</v>
      </c>
      <c r="G9" s="15">
        <f ca="1">ROUND(INDIRECT(ADDRESS(ROW()+(0), COLUMN()+(-2), 1))*INDIRECT(ADDRESS(ROW()+(0), COLUMN()+(-1), 1)), 2)</f>
        <v>121.380000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10.360000</v>
      </c>
      <c r="G10" s="15">
        <f ca="1">ROUND(INDIRECT(ADDRESS(ROW()+(0), COLUMN()+(-2), 1))*INDIRECT(ADDRESS(ROW()+(0), COLUMN()+(-1), 1)), 2)</f>
        <v>0.060000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143.150000</v>
      </c>
      <c r="G11" s="15">
        <f ca="1">ROUND(INDIRECT(ADDRESS(ROW()+(0), COLUMN()+(-2), 1))*INDIRECT(ADDRESS(ROW()+(0), COLUMN()+(-1), 1)), 2)</f>
        <v>1.150000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1.810000</v>
      </c>
      <c r="G12" s="15">
        <f ca="1">ROUND(INDIRECT(ADDRESS(ROW()+(0), COLUMN()+(-2), 1))*INDIRECT(ADDRESS(ROW()+(0), COLUMN()+(-1), 1)), 2)</f>
        <v>3.440000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8.280000</v>
      </c>
      <c r="G13" s="15">
        <f ca="1">ROUND(INDIRECT(ADDRESS(ROW()+(0), COLUMN()+(-2), 1))*INDIRECT(ADDRESS(ROW()+(0), COLUMN()+(-1), 1)), 2)</f>
        <v>0.310000</v>
      </c>
    </row>
    <row r="14" spans="1:7" ht="12.00" thickBot="1" customHeight="1">
      <c r="A14" s="1" t="s">
        <v>27</v>
      </c>
      <c r="B14" s="1"/>
      <c r="C14" s="13" t="s">
        <v>28</v>
      </c>
      <c r="D14" s="1" t="s">
        <v>29</v>
      </c>
      <c r="E14" s="14">
        <v>0.001000</v>
      </c>
      <c r="F14" s="15">
        <v>1043.380000</v>
      </c>
      <c r="G14" s="15">
        <f ca="1">ROUND(INDIRECT(ADDRESS(ROW()+(0), COLUMN()+(-2), 1))*INDIRECT(ADDRESS(ROW()+(0), COLUMN()+(-1), 1)), 2)</f>
        <v>1.040000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0.200000</v>
      </c>
      <c r="F15" s="15">
        <v>3.350000</v>
      </c>
      <c r="G15" s="15">
        <f ca="1">ROUND(INDIRECT(ADDRESS(ROW()+(0), COLUMN()+(-2), 1))*INDIRECT(ADDRESS(ROW()+(0), COLUMN()+(-1), 1)), 2)</f>
        <v>0.670000</v>
      </c>
    </row>
    <row r="16" spans="1:7" ht="40.80" thickBot="1" customHeight="1">
      <c r="A16" s="1" t="s">
        <v>33</v>
      </c>
      <c r="B16" s="1"/>
      <c r="C16" s="13" t="s">
        <v>34</v>
      </c>
      <c r="D16" s="1" t="s">
        <v>35</v>
      </c>
      <c r="E16" s="16">
        <v>0.015000</v>
      </c>
      <c r="F16" s="17">
        <v>11.960000</v>
      </c>
      <c r="G16" s="17">
        <f ca="1">ROUND(INDIRECT(ADDRESS(ROW()+(0), COLUMN()+(-2), 1))*INDIRECT(ADDRESS(ROW()+(0), COLUMN()+(-1), 1)), 2)</f>
        <v>0.180000</v>
      </c>
    </row>
    <row r="17" spans="1:7" ht="12.0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128.230000</v>
      </c>
    </row>
    <row r="18" spans="1:7" ht="12.0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2.00" thickBot="1" customHeight="1">
      <c r="A19" s="1" t="s">
        <v>38</v>
      </c>
      <c r="B19" s="1"/>
      <c r="C19" s="13" t="s">
        <v>39</v>
      </c>
      <c r="D19" s="1" t="s">
        <v>40</v>
      </c>
      <c r="E19" s="16">
        <v>0.017000</v>
      </c>
      <c r="F19" s="17">
        <v>10.670000</v>
      </c>
      <c r="G19" s="17">
        <f ca="1">ROUND(INDIRECT(ADDRESS(ROW()+(0), COLUMN()+(-2), 1))*INDIRECT(ADDRESS(ROW()+(0), COLUMN()+(-1), 1)), 2)</f>
        <v>0.180000</v>
      </c>
    </row>
    <row r="20" spans="1:7" ht="12.0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0.180000</v>
      </c>
    </row>
    <row r="21" spans="1:7" ht="12.0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2.00" thickBot="1" customHeight="1">
      <c r="A22" s="1" t="s">
        <v>43</v>
      </c>
      <c r="B22" s="1"/>
      <c r="C22" s="13" t="s">
        <v>44</v>
      </c>
      <c r="D22" s="1" t="s">
        <v>45</v>
      </c>
      <c r="E22" s="14">
        <v>0.279000</v>
      </c>
      <c r="F22" s="15">
        <v>31.570000</v>
      </c>
      <c r="G22" s="15">
        <f ca="1">ROUND(INDIRECT(ADDRESS(ROW()+(0), COLUMN()+(-2), 1))*INDIRECT(ADDRESS(ROW()+(0), COLUMN()+(-1), 1)), 2)</f>
        <v>8.810000</v>
      </c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6">
        <v>0.330000</v>
      </c>
      <c r="F23" s="17">
        <v>22.360000</v>
      </c>
      <c r="G23" s="17">
        <f ca="1">ROUND(INDIRECT(ADDRESS(ROW()+(0), COLUMN()+(-2), 1))*INDIRECT(ADDRESS(ROW()+(0), COLUMN()+(-1), 1)), 2)</f>
        <v>7.380000</v>
      </c>
    </row>
    <row r="24" spans="1:7" ht="12.00" thickBot="1" customHeight="1">
      <c r="A24" s="18"/>
      <c r="B24" s="18"/>
      <c r="C24" s="18"/>
      <c r="D24" s="18"/>
      <c r="E24" s="12" t="s">
        <v>49</v>
      </c>
      <c r="F24" s="12"/>
      <c r="G24" s="20">
        <f ca="1">ROUND(SUM(INDIRECT(ADDRESS(ROW()+(-1), COLUMN()+(0), 1)),INDIRECT(ADDRESS(ROW()+(-2), COLUMN()+(0), 1))), 2)</f>
        <v>16.190000</v>
      </c>
    </row>
    <row r="25" spans="1:7" ht="12.00" thickBot="1" customHeight="1">
      <c r="A25" s="18">
        <v>4.000000</v>
      </c>
      <c r="B25" s="18"/>
      <c r="C25" s="18"/>
      <c r="D25" s="21" t="s">
        <v>50</v>
      </c>
      <c r="E25" s="21"/>
      <c r="F25" s="18"/>
      <c r="G25" s="18"/>
    </row>
    <row r="26" spans="1:7" ht="12.00" thickBot="1" customHeight="1">
      <c r="A26" s="22"/>
      <c r="B26" s="22"/>
      <c r="C26" s="23" t="s">
        <v>51</v>
      </c>
      <c r="D26" s="22" t="s">
        <v>52</v>
      </c>
      <c r="E26" s="16">
        <v>2.000000</v>
      </c>
      <c r="F26" s="17">
        <f ca="1">ROUND(SUM(INDIRECT(ADDRESS(ROW()+(-2), COLUMN()+(1), 1)),INDIRECT(ADDRESS(ROW()+(-6), COLUMN()+(1), 1)),INDIRECT(ADDRESS(ROW()+(-9), COLUMN()+(1), 1))), 2)</f>
        <v>144.600000</v>
      </c>
      <c r="G26" s="17">
        <f ca="1">ROUND(INDIRECT(ADDRESS(ROW()+(0), COLUMN()+(-2), 1))*INDIRECT(ADDRESS(ROW()+(0), COLUMN()+(-1), 1))/100, 2)</f>
        <v>2.890000</v>
      </c>
    </row>
    <row r="27" spans="1:7" ht="12.00" thickBot="1" customHeight="1">
      <c r="A27" s="6" t="s">
        <v>53</v>
      </c>
      <c r="B27" s="6"/>
      <c r="C27" s="7"/>
      <c r="D27" s="8"/>
      <c r="E27" s="24" t="s">
        <v>54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147.490000</v>
      </c>
    </row>
  </sheetData>
  <mergeCells count="3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