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<sst xmlns="http://schemas.openxmlformats.org/spreadsheetml/2006/main" count="29" uniqueCount="29">
  <si>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</si>
  <si>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EHW004</t>
  </si>
  <si>
    <t xml:space="preserve">Ud</t>
  </si>
  <si>
    <t xml:space="preserve">Anclaje mecánico de autoexcavado sobre elemento de concreto.</t>
  </si>
  <si>
    <r>
      <rPr>
        <b/>
        <sz val="8.25"/>
        <color rgb="FF000000"/>
        <rFont val="Arial"/>
        <family val="2"/>
      </rPr>
      <t xml:space="preserve">Anclaje mecánico de seguridad por autoexcavado, de acero galvanizado calidad 8.8, según ISO 898-1, M20x250/100, para colocar antes de la pieza a fijar, de 20 mm de diámetro y 410 mm de longitud, insertado en perforación de 37 mm de diámetro y 250 mm de profundidad, realizada mediante taladro con martillo percutor y broca, sobre elemento fisurado o no fisurado, de concreto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</si>
  <si>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</si>
  <si>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</si>
  <si>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</si>
  <si>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</si>
  <si>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</si>
  <si>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</si>
  <si>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</si>
  <si>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mt26ahi050x</t>
  </si>
  <si>
    <t xml:space="preserve">Ud</t>
  </si>
  <si>
    <t xml:space="preserve">Anclaje mecánico de seguridad por autoexcavado, de acero galvanizado calidad 8.8, según ISO 898-1, M20x250/100, para colocar antes de la pieza a fijar, de 20 mm de diámetro y 410 mm de longitud, compuesto por cuerpo con cabeza roscada y base en forma de cono, tuerca, arandela, camisa con marca de colocación y tope para casquillo de expansión y excavado, sección de plástico, y casquillo de expansión y excavado, para fijación de piezas de 100 mm de espesor máximo sobre elementos de concreto,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</si>
  <si>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</si>
  <si>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</si>
  <si>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</si>
  <si>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</si>
  <si>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</si>
  <si>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</si>
  <si>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</si>
  <si>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Peón albañil capacitado.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</si>
  <si>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</si>
  <si>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</si>
  <si>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</si>
  <si>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</si>
  <si>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39,71Q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</si>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</sst>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73" customWidth="1"/>
    <col min="2" max="2" width="7.65" customWidth="1"/>
    <col min="3" max="3" width="2.72" customWidth="1"/>
    <col min="4" max="4" width="19.89" customWidth="1"/>
    <col min="5" max="5" width="28.39" customWidth="1"/>
    <col min="6" max="6" width="6.80" customWidth="1"/>
    <col min="7" max="7" width="6.80" customWidth="1"/>
    <col min="8" max="8" width="5.10" customWidth="1"/>
    <col min="9" max="9" width="8.50" customWidth="1"/>
    <col min="10" max="10" width="3.57" customWidth="1"/>
    <col min="11" max="11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97.5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550.380000</v>
      </c>
      <c r="J9" s="17"/>
      <c r="K9" s="17">
        <f ca="1">ROUND(INDIRECT(ADDRESS(ROW()+(0), COLUMN()+(-4), 1))*INDIRECT(ADDRESS(ROW()+(0), COLUMN()+(-2), 1)), 2)</f>
        <v>550.380000</v>
      </c>
    </row>
    <row r="10" spans="1:11" ht="13.5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550.380000</v>
      </c>
    </row>
    <row r="11" spans="1:11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0.107000</v>
      </c>
      <c r="H12" s="14"/>
      <c r="I12" s="16">
        <v>31.570000</v>
      </c>
      <c r="J12" s="16"/>
      <c r="K12" s="16">
        <f ca="1">ROUND(INDIRECT(ADDRESS(ROW()+(0), COLUMN()+(-4), 1))*INDIRECT(ADDRESS(ROW()+(0), COLUMN()+(-2), 1)), 2)</f>
        <v>3.380000</v>
      </c>
    </row>
    <row r="13" spans="1:11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0.107000</v>
      </c>
      <c r="H13" s="15"/>
      <c r="I13" s="17">
        <v>22.820000</v>
      </c>
      <c r="J13" s="17"/>
      <c r="K13" s="17">
        <f ca="1">ROUND(INDIRECT(ADDRESS(ROW()+(0), COLUMN()+(-4), 1))*INDIRECT(ADDRESS(ROW()+(0), COLUMN()+(-2), 1)), 2)</f>
        <v>2.440000</v>
      </c>
    </row>
    <row r="14" spans="1:11" ht="13.5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5.820000</v>
      </c>
    </row>
    <row r="15" spans="1:11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3.5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556.200000</v>
      </c>
      <c r="J16" s="17"/>
      <c r="K16" s="17">
        <f ca="1">ROUND(INDIRECT(ADDRESS(ROW()+(0), COLUMN()+(-4), 1))*INDIRECT(ADDRESS(ROW()+(0), COLUMN()+(-2), 1))/100, 2)</f>
        <v>11.120000</v>
      </c>
    </row>
    <row r="17" spans="1:11" ht="13.5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567.320000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