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<sst xmlns="http://schemas.openxmlformats.org/spreadsheetml/2006/main" count="37" uniqueCount="37">
  <si>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</si>
  <si>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CZI010</t>
  </si>
  <si>
    <t xml:space="preserve">m³</t>
  </si>
  <si>
    <t xml:space="preserve">Lechada de cemento inyectada a presión, en cimentación de mampostería en seco, gravas o cascotes, para recalce de cimentación.</t>
  </si>
  <si>
    <r>
      <rPr>
        <sz val="8.25"/>
        <color rgb="FF000000"/>
        <rFont val="Arial"/>
        <family val="2"/>
      </rPr>
      <t xml:space="preserve">Lechada de cemento a base de agua y mortero seco de retracción compensada, inyectada a presión a través de los huecos existentes en cimentación de mampostería en seco, gravas o cascotes, incrementando su capacidad portante, en recalce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</si>
  <si>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</si>
  <si>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</si>
  <si>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</si>
  <si>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</si>
  <si>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</si>
  <si>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</si>
  <si>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</si>
  <si>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</si>
  <si>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</si>
  <si>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</si>
  <si>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mt09reh360h</t>
  </si>
  <si>
    <t xml:space="preserve">kg</t>
  </si>
  <si>
    <t xml:space="preserve">Mortero seco de retracción compensada, compuesto de cemento y aditivos especiales, exento de cloruros, para uso general, para inyecciones de consolidación, en muros de mampostería.</t>
  </si>
  <si>
    <t xml:space="preserve">Subtotal materiales:</t>
  </si>
  <si>
    <t xml:space="preserve">Equipo y herramienta</t>
  </si>
  <si>
    <t xml:space="preserve">mq03mpi040</t>
  </si>
  <si>
    <t xml:space="preserve">h</t>
  </si>
  <si>
    <t xml:space="preserve">Equipo para inyecciones de lechada de cemento, con bomba de presión y carro de perforación para taladros.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</si>
  <si>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</si>
  <si>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</si>
  <si>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</si>
  <si>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</si>
  <si>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Albañil especialista en concreto armado.</t>
  </si>
  <si>
    <t xml:space="preserve">mo089</t>
  </si>
  <si>
    <t xml:space="preserve">h</t>
  </si>
  <si>
    <t xml:space="preserve">Ayudante albañil especialista en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</si>
  <si>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</si>
  <si>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</si>
  <si>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</si>
  <si>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</si>
  <si>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254,17Q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</si>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</sst>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65.79" customWidth="1"/>
    <col min="6" max="6" width="15.64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11.92</v>
      </c>
      <c r="H10" s="12">
        <f ca="1">ROUND(INDIRECT(ADDRESS(ROW()+(0), COLUMN()+(-2), 1))*INDIRECT(ADDRESS(ROW()+(0), COLUMN()+(-1), 1)), 2)</f>
        <v>5.96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1428.6</v>
      </c>
      <c r="G11" s="14">
        <v>7.29</v>
      </c>
      <c r="H11" s="14">
        <f ca="1">ROUND(INDIRECT(ADDRESS(ROW()+(0), COLUMN()+(-2), 1))*INDIRECT(ADDRESS(ROW()+(0), COLUMN()+(-1), 1)), 2)</f>
        <v>10414.5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10420.5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</v>
      </c>
      <c r="G14" s="14">
        <v>3275.55</v>
      </c>
      <c r="H14" s="14">
        <f ca="1">ROUND(INDIRECT(ADDRESS(ROW()+(0), COLUMN()+(-2), 1))*INDIRECT(ADDRESS(ROW()+(0), COLUMN()+(-1), 1)), 2)</f>
        <v>1899.82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1899.82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1.294</v>
      </c>
      <c r="G17" s="12">
        <v>61.47</v>
      </c>
      <c r="H17" s="12">
        <f ca="1">ROUND(INDIRECT(ADDRESS(ROW()+(0), COLUMN()+(-2), 1))*INDIRECT(ADDRESS(ROW()+(0), COLUMN()+(-1), 1)), 2)</f>
        <v>79.54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1.294</v>
      </c>
      <c r="G18" s="14">
        <v>45.92</v>
      </c>
      <c r="H18" s="14">
        <f ca="1">ROUND(INDIRECT(ADDRESS(ROW()+(0), COLUMN()+(-2), 1))*INDIRECT(ADDRESS(ROW()+(0), COLUMN()+(-1), 1)), 2)</f>
        <v>59.42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138.96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12459.2</v>
      </c>
      <c r="H21" s="14">
        <f ca="1">ROUND(INDIRECT(ADDRESS(ROW()+(0), COLUMN()+(-2), 1))*INDIRECT(ADDRESS(ROW()+(0), COLUMN()+(-1), 1))/100, 2)</f>
        <v>249.18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12708.4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