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<sst xmlns="http://schemas.openxmlformats.org/spreadsheetml/2006/main" count="46" uniqueCount="46">
  <si>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</si>
  <si>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</si>
  <si>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</si>
  <si>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</si>
  <si>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</si>
  <si>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</si>
  <si>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</si>
  <si>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</si>
  <si>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</si>
  <si>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</si>
  <si>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</si>
  <si>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</si>
  <si>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</si>
  <si>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</si>
  <si>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</si>
  <si>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</si>
  <si>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</si>
  <si>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</si>
  <si>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mt11arf010a</t>
  </si>
  <si>
    <t xml:space="preserve">Ud</t>
  </si>
  <si>
    <t xml:space="preserve">Tapa de concreto reforzado prefabricada, 50x50x5 cm.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</si>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</sst>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7.65" customWidth="1"/>
    <col min="3" max="3" width="1.36" customWidth="1"/>
    <col min="4" max="4" width="20.57" customWidth="1"/>
    <col min="5" max="5" width="24.65" customWidth="1"/>
    <col min="6" max="6" width="3.06" customWidth="1"/>
    <col min="7" max="7" width="11.39" customWidth="1"/>
    <col min="8" max="8" width="2.72" customWidth="1"/>
    <col min="9" max="9" width="11.73" customWidth="1"/>
    <col min="10" max="10" width="4.25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0.275000</v>
      </c>
      <c r="H9" s="14"/>
      <c r="I9" s="15">
        <v>1371.730000</v>
      </c>
      <c r="J9" s="15"/>
      <c r="K9" s="15">
        <f ca="1">ROUND(INDIRECT(ADDRESS(ROW()+(0), COLUMN()+(-4), 1))*INDIRECT(ADDRESS(ROW()+(0), COLUMN()+(-2), 1)), 2)</f>
        <v>377.230000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0.050000</v>
      </c>
      <c r="H10" s="14"/>
      <c r="I10" s="15">
        <v>1577.960000</v>
      </c>
      <c r="J10" s="15"/>
      <c r="K10" s="15">
        <f ca="1">ROUND(INDIRECT(ADDRESS(ROW()+(0), COLUMN()+(-4), 1))*INDIRECT(ADDRESS(ROW()+(0), COLUMN()+(-2), 1)), 2)</f>
        <v>78.900000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1.000000</v>
      </c>
      <c r="H11" s="14"/>
      <c r="I11" s="15">
        <v>85.540000</v>
      </c>
      <c r="J11" s="15"/>
      <c r="K11" s="15">
        <f ca="1">ROUND(INDIRECT(ADDRESS(ROW()+(0), COLUMN()+(-4), 1))*INDIRECT(ADDRESS(ROW()+(0), COLUMN()+(-2), 1)), 2)</f>
        <v>85.540000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1.000000</v>
      </c>
      <c r="H12" s="14"/>
      <c r="I12" s="15">
        <v>133.450000</v>
      </c>
      <c r="J12" s="15"/>
      <c r="K12" s="15">
        <f ca="1">ROUND(INDIRECT(ADDRESS(ROW()+(0), COLUMN()+(-4), 1))*INDIRECT(ADDRESS(ROW()+(0), COLUMN()+(-2), 1)), 2)</f>
        <v>133.450000</v>
      </c>
    </row>
    <row r="13" spans="1:11" ht="13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0.419000</v>
      </c>
      <c r="H13" s="16"/>
      <c r="I13" s="17">
        <v>57.500000</v>
      </c>
      <c r="J13" s="17"/>
      <c r="K13" s="17">
        <f ca="1">ROUND(INDIRECT(ADDRESS(ROW()+(0), COLUMN()+(-4), 1))*INDIRECT(ADDRESS(ROW()+(0), COLUMN()+(-2), 1)), 2)</f>
        <v>24.090000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699.210000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0.064000</v>
      </c>
      <c r="H16" s="16"/>
      <c r="I16" s="17">
        <v>232.030000</v>
      </c>
      <c r="J16" s="17"/>
      <c r="K16" s="17">
        <f ca="1">ROUND(INDIRECT(ADDRESS(ROW()+(0), COLUMN()+(-4), 1))*INDIRECT(ADDRESS(ROW()+(0), COLUMN()+(-2), 1)), 2)</f>
        <v>14.850000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1))), 2)</f>
        <v>14.850000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" t="s">
        <v>36</v>
      </c>
      <c r="D19" s="1"/>
      <c r="E19" s="1"/>
      <c r="F19" s="1"/>
      <c r="G19" s="14">
        <v>1.250000</v>
      </c>
      <c r="H19" s="14"/>
      <c r="I19" s="15">
        <v>31.570000</v>
      </c>
      <c r="J19" s="15"/>
      <c r="K19" s="15">
        <f ca="1">ROUND(INDIRECT(ADDRESS(ROW()+(0), COLUMN()+(-4), 1))*INDIRECT(ADDRESS(ROW()+(0), COLUMN()+(-2), 1)), 2)</f>
        <v>39.460000</v>
      </c>
    </row>
    <row r="20" spans="1:11" ht="13.50" thickBot="1" customHeight="1">
      <c r="A20" s="1" t="s">
        <v>37</v>
      </c>
      <c r="B20" s="13" t="s">
        <v>38</v>
      </c>
      <c r="C20" s="1" t="s">
        <v>39</v>
      </c>
      <c r="D20" s="1"/>
      <c r="E20" s="1"/>
      <c r="F20" s="1"/>
      <c r="G20" s="16">
        <v>0.937000</v>
      </c>
      <c r="H20" s="16"/>
      <c r="I20" s="17">
        <v>22.360000</v>
      </c>
      <c r="J20" s="17"/>
      <c r="K20" s="17">
        <f ca="1">ROUND(INDIRECT(ADDRESS(ROW()+(0), COLUMN()+(-4), 1))*INDIRECT(ADDRESS(ROW()+(0), COLUMN()+(-2), 1)), 2)</f>
        <v>20.950000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40</v>
      </c>
      <c r="H21" s="12"/>
      <c r="I21" s="12"/>
      <c r="J21" s="12"/>
      <c r="K21" s="20">
        <f ca="1">ROUND(SUM(INDIRECT(ADDRESS(ROW()+(-1), COLUMN()+(0), 1)),INDIRECT(ADDRESS(ROW()+(-2), COLUMN()+(0), 1))), 2)</f>
        <v>60.410000</v>
      </c>
    </row>
    <row r="22" spans="1:11" ht="13.50" thickBot="1" customHeight="1">
      <c r="A22" s="18">
        <v>4.000000</v>
      </c>
      <c r="B22" s="18"/>
      <c r="C22" s="21" t="s">
        <v>41</v>
      </c>
      <c r="D22" s="21"/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42</v>
      </c>
      <c r="C23" s="22" t="s">
        <v>43</v>
      </c>
      <c r="D23" s="22"/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1)),INDIRECT(ADDRESS(ROW()+(-9), COLUMN()+(2), 1))), 2)</f>
        <v>774.470000</v>
      </c>
      <c r="J23" s="17"/>
      <c r="K23" s="17">
        <f ca="1">ROUND(INDIRECT(ADDRESS(ROW()+(0), COLUMN()+(-4), 1))*INDIRECT(ADDRESS(ROW()+(0), COLUMN()+(-2), 1))/100, 2)</f>
        <v>15.490000</v>
      </c>
    </row>
    <row r="24" spans="1:11" ht="13.50" thickBot="1" customHeight="1">
      <c r="A24" s="6" t="s">
        <v>44</v>
      </c>
      <c r="B24" s="7"/>
      <c r="C24" s="8"/>
      <c r="D24" s="8"/>
      <c r="E24" s="8"/>
      <c r="F24" s="8"/>
      <c r="G24" s="24" t="s">
        <v>45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1)),INDIRECT(ADDRESS(ROW()+(-10), COLUMN()+(0), 1))), 2)</f>
        <v>789.960000</v>
      </c>
    </row>
  </sheetData>
  <mergeCells count="5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J21"/>
    <mergeCell ref="C22:H22"/>
    <mergeCell ref="I22:J22"/>
    <mergeCell ref="C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