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<sst xmlns="http://schemas.openxmlformats.org/spreadsheetml/2006/main" count="38" uniqueCount="38">
  <si>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</si>
  <si>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</si>
  <si>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</si>
  <si>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</si>
  <si>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</si>
  <si>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</si>
  <si>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</si>
  <si>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</si>
  <si>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</si>
  <si>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</si>
  <si>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</si>
  <si>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</si>
  <si>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</si>
  <si>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</si>
  <si>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</si>
  <si>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</si>
  <si>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</si>
  <si>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</si>
  <si>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mt11arf010a</t>
  </si>
  <si>
    <t xml:space="preserve">Ud</t>
  </si>
  <si>
    <t xml:space="preserve">Tapa de concreto reforzado prefabricada, 50x50x5 cm.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</si>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</sst>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1.70" customWidth="1"/>
    <col min="3" max="3" width="5.95" customWidth="1"/>
    <col min="4" max="4" width="7.14" customWidth="1"/>
    <col min="5" max="5" width="48.62" customWidth="1"/>
    <col min="6" max="6" width="11.05" customWidth="1"/>
    <col min="7" max="7" width="2.21" customWidth="1"/>
    <col min="8" max="8" width="6.97" customWidth="1"/>
    <col min="9" max="9" width="3.74" customWidth="1"/>
    <col min="10" max="10" width="3.23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0.275000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377.230000</v>
      </c>
      <c r="K9" s="15"/>
    </row>
    <row r="10" spans="1:11" ht="34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0.050000</v>
      </c>
      <c r="G10" s="15">
        <v>1577.960000</v>
      </c>
      <c r="H10" s="15"/>
      <c r="I10" s="15"/>
      <c r="J10" s="15">
        <f ca="1">ROUND(INDIRECT(ADDRESS(ROW()+(0), COLUMN()+(-4), 1))*INDIRECT(ADDRESS(ROW()+(0), COLUMN()+(-3), 1)), 2)</f>
        <v>78.900000</v>
      </c>
      <c r="K10" s="15"/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85.540000</v>
      </c>
      <c r="H11" s="15"/>
      <c r="I11" s="15"/>
      <c r="J11" s="15">
        <f ca="1">ROUND(INDIRECT(ADDRESS(ROW()+(0), COLUMN()+(-4), 1))*INDIRECT(ADDRESS(ROW()+(0), COLUMN()+(-3), 1)), 2)</f>
        <v>85.540000</v>
      </c>
      <c r="K11" s="15"/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133.450000</v>
      </c>
      <c r="H12" s="17"/>
      <c r="I12" s="17"/>
      <c r="J12" s="17">
        <f ca="1">ROUND(INDIRECT(ADDRESS(ROW()+(0), COLUMN()+(-4), 1))*INDIRECT(ADDRESS(ROW()+(0), COLUMN()+(-3), 1)), 2)</f>
        <v>133.450000</v>
      </c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675.120000</v>
      </c>
      <c r="K13" s="20"/>
    </row>
    <row r="14" spans="1:11" ht="13.5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1.250000</v>
      </c>
      <c r="G15" s="15">
        <v>31.570000</v>
      </c>
      <c r="H15" s="15"/>
      <c r="I15" s="15"/>
      <c r="J15" s="15">
        <f ca="1">ROUND(INDIRECT(ADDRESS(ROW()+(0), COLUMN()+(-4), 1))*INDIRECT(ADDRESS(ROW()+(0), COLUMN()+(-3), 1)), 2)</f>
        <v>39.460000</v>
      </c>
      <c r="K15" s="15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0.900000</v>
      </c>
      <c r="G16" s="17">
        <v>22.360000</v>
      </c>
      <c r="H16" s="17"/>
      <c r="I16" s="17"/>
      <c r="J16" s="17">
        <f ca="1">ROUND(INDIRECT(ADDRESS(ROW()+(0), COLUMN()+(-4), 1))*INDIRECT(ADDRESS(ROW()+(0), COLUMN()+(-3), 1)), 2)</f>
        <v>20.120000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1)),INDIRECT(ADDRESS(ROW()+(-2), COLUMN()+(0), 1))), 2)</f>
        <v>59.580000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3" t="s">
        <v>34</v>
      </c>
      <c r="C19" s="23"/>
      <c r="D19" s="22" t="s">
        <v>35</v>
      </c>
      <c r="E19" s="22"/>
      <c r="F19" s="16">
        <v>2.000000</v>
      </c>
      <c r="G19" s="17">
        <f ca="1">ROUND(SUM(INDIRECT(ADDRESS(ROW()+(-2), COLUMN()+(3), 1)),INDIRECT(ADDRESS(ROW()+(-6), COLUMN()+(3), 1))), 2)</f>
        <v>734.700000</v>
      </c>
      <c r="H19" s="17"/>
      <c r="I19" s="17"/>
      <c r="J19" s="17">
        <f ca="1">ROUND(INDIRECT(ADDRESS(ROW()+(0), COLUMN()+(-4), 1))*INDIRECT(ADDRESS(ROW()+(0), COLUMN()+(-3), 1))/100, 2)</f>
        <v>14.690000</v>
      </c>
      <c r="K19" s="17"/>
    </row>
    <row r="20" spans="1:11" ht="13.50" thickBot="1" customHeight="1">
      <c r="A20" s="6" t="s">
        <v>36</v>
      </c>
      <c r="B20" s="7"/>
      <c r="C20" s="7"/>
      <c r="D20" s="8"/>
      <c r="E20" s="8"/>
      <c r="F20" s="24" t="s">
        <v>37</v>
      </c>
      <c r="G20" s="25"/>
      <c r="H20" s="25"/>
      <c r="I20" s="25"/>
      <c r="J20" s="26">
        <f ca="1">ROUND(SUM(INDIRECT(ADDRESS(ROW()+(-1), COLUMN()+(0), 1)),INDIRECT(ADDRESS(ROW()+(-3), COLUMN()+(0), 1)),INDIRECT(ADDRESS(ROW()+(-7), COLUMN()+(0), 1))), 2)</f>
        <v>749.390000</v>
      </c>
      <c r="K20" s="26"/>
    </row>
  </sheetData>
  <mergeCells count="6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A20:E20"/>
    <mergeCell ref="F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