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<sst xmlns="http://schemas.openxmlformats.org/spreadsheetml/2006/main" count="38" uniqueCount="38">
  <si>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</si>
  <si>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</si>
  <si>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</si>
  <si>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Caja de registro de concreto "in situ".</t>
  </si>
  <si>
    <r>
      <rPr>
        <b/>
        <sz val="8.25"/>
        <color rgb="FF000000"/>
        <rFont val="Arial"/>
        <family val="2"/>
      </rPr>
      <t xml:space="preserve">Caja de registro a pie de bajante</t>
    </r>
    <r>
      <rPr>
        <sz val="8.25"/>
        <color rgb="FF000000"/>
        <rFont val="Arial"/>
        <family val="2"/>
      </rPr>
      <t xml:space="preserve">, de concreto masivo "in situ", </t>
    </r>
    <r>
      <rPr>
        <b/>
        <sz val="8.25"/>
        <color rgb="FF000000"/>
        <rFont val="Arial"/>
        <family val="2"/>
      </rPr>
      <t xml:space="preserve">de dimensiones interiores 60x60x60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marco y tapa de fundición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</si>
  <si>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</si>
  <si>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</si>
  <si>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</si>
  <si>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</si>
  <si>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</si>
  <si>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</si>
  <si>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</si>
  <si>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mt10hmf050Ipe</t>
  </si>
  <si>
    <t xml:space="preserve">m³</t>
  </si>
  <si>
    <t xml:space="preserve">Concreto masivo f'c=310 kg/cm² (4500 psi), clase de exposición F0 S2 P1 C0, tamaño máximo del agregado 19 mm (3/4"), consistencia blanda, premezclado, según ACI 318.</t>
  </si>
  <si>
    <t xml:space="preserve">mt11ppl030a</t>
  </si>
  <si>
    <t xml:space="preserve">Ud</t>
  </si>
  <si>
    <t xml:space="preserve">Codo 87°30' de PVC liso, D=125 mm.</t>
  </si>
  <si>
    <t xml:space="preserve">mt08epr030c</t>
  </si>
  <si>
    <t xml:space="preserve">Ud</t>
  </si>
  <si>
    <t xml:space="preserve">Molde reutilizable para formación de caja de registros de sección cuadrada de 60x60x60 cm, de lámina metálica, incluso parte proporcional de accesorios de montaje.</t>
  </si>
  <si>
    <t xml:space="preserve">mt11tfa010c</t>
  </si>
  <si>
    <t xml:space="preserve">Ud</t>
  </si>
  <si>
    <t xml:space="preserve">Marco y tapa de fundición, 60x60 cm, para caja de registro registrable, carga de rotura 125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</si>
  <si>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</si>
  <si>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</si>
  <si>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</si>
  <si>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</si>
  <si>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</si>
  <si>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</si>
  <si>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</si>
  <si>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</si>
  <si>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</si>
  <si>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</si>
  <si>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</si>
  <si>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</si>
  <si>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62,55Q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</si>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</sst>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55.7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4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0.354000</v>
      </c>
      <c r="G9" s="15">
        <v>1371.730000</v>
      </c>
      <c r="H9" s="15">
        <f ca="1">ROUND(INDIRECT(ADDRESS(ROW()+(0), COLUMN()+(-2), 1))*INDIRECT(ADDRESS(ROW()+(0), COLUMN()+(-1), 1)), 2)</f>
        <v>485.590000</v>
      </c>
    </row>
    <row r="10" spans="1:8" ht="13.5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60.310000</v>
      </c>
      <c r="H10" s="15">
        <f ca="1">ROUND(INDIRECT(ADDRESS(ROW()+(0), COLUMN()+(-2), 1))*INDIRECT(ADDRESS(ROW()+(0), COLUMN()+(-1), 1)), 2)</f>
        <v>60.310000</v>
      </c>
    </row>
    <row r="11" spans="1:8" ht="34.5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0.050000</v>
      </c>
      <c r="G11" s="15">
        <v>2541.020000</v>
      </c>
      <c r="H11" s="15">
        <f ca="1">ROUND(INDIRECT(ADDRESS(ROW()+(0), COLUMN()+(-2), 1))*INDIRECT(ADDRESS(ROW()+(0), COLUMN()+(-1), 1)), 2)</f>
        <v>127.050000</v>
      </c>
    </row>
    <row r="12" spans="1:8" ht="24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1.000000</v>
      </c>
      <c r="G12" s="17">
        <v>476.130000</v>
      </c>
      <c r="H12" s="17">
        <f ca="1">ROUND(INDIRECT(ADDRESS(ROW()+(0), COLUMN()+(-2), 1))*INDIRECT(ADDRESS(ROW()+(0), COLUMN()+(-1), 1)), 2)</f>
        <v>476.130000</v>
      </c>
    </row>
    <row r="13" spans="1:8" ht="13.5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1149.080000</v>
      </c>
    </row>
    <row r="14" spans="1:8" ht="13.5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3.5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1.628000</v>
      </c>
      <c r="G15" s="15">
        <v>31.570000</v>
      </c>
      <c r="H15" s="15">
        <f ca="1">ROUND(INDIRECT(ADDRESS(ROW()+(0), COLUMN()+(-2), 1))*INDIRECT(ADDRESS(ROW()+(0), COLUMN()+(-1), 1)), 2)</f>
        <v>51.400000</v>
      </c>
    </row>
    <row r="16" spans="1:8" ht="13.5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1.165000</v>
      </c>
      <c r="G16" s="17">
        <v>22.360000</v>
      </c>
      <c r="H16" s="17">
        <f ca="1">ROUND(INDIRECT(ADDRESS(ROW()+(0), COLUMN()+(-2), 1))*INDIRECT(ADDRESS(ROW()+(0), COLUMN()+(-1), 1)), 2)</f>
        <v>26.050000</v>
      </c>
    </row>
    <row r="17" spans="1:8" ht="13.5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77.450000</v>
      </c>
    </row>
    <row r="18" spans="1:8" ht="13.5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3.5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1226.530000</v>
      </c>
      <c r="H19" s="17">
        <f ca="1">ROUND(INDIRECT(ADDRESS(ROW()+(0), COLUMN()+(-2), 1))*INDIRECT(ADDRESS(ROW()+(0), COLUMN()+(-1), 1))/100, 2)</f>
        <v>24.530000</v>
      </c>
    </row>
    <row r="20" spans="1:8" ht="13.5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1251.060000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