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<sst xmlns="http://schemas.openxmlformats.org/spreadsheetml/2006/main" count="41" uniqueCount="41">
  <si>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</si>
  <si>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</si>
  <si>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</si>
  <si>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</si>
  <si>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a pie de bajante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manual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</si>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</sst>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3.23" customWidth="1"/>
    <col min="3" max="3" width="4.42" customWidth="1"/>
    <col min="4" max="4" width="10.37" customWidth="1"/>
    <col min="5" max="5" width="45.39" customWidth="1"/>
    <col min="6" max="6" width="8.50" customWidth="1"/>
    <col min="7" max="7" width="2.55" customWidth="1"/>
    <col min="8" max="8" width="6.12" customWidth="1"/>
    <col min="9" max="9" width="6.80" customWidth="1"/>
    <col min="10" max="10" width="1.70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0.270000</v>
      </c>
      <c r="G9" s="14"/>
      <c r="H9" s="15">
        <v>1371.730000</v>
      </c>
      <c r="I9" s="15"/>
      <c r="J9" s="15">
        <f ca="1">ROUND(INDIRECT(ADDRESS(ROW()+(0), COLUMN()+(-4), 1))*INDIRECT(ADDRESS(ROW()+(0), COLUMN()+(-2), 1)), 2)</f>
        <v>370.370000</v>
      </c>
      <c r="K9" s="15"/>
    </row>
    <row r="10" spans="1:11" ht="13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4"/>
      <c r="H10" s="15">
        <v>60.310000</v>
      </c>
      <c r="I10" s="15"/>
      <c r="J10" s="15">
        <f ca="1">ROUND(INDIRECT(ADDRESS(ROW()+(0), COLUMN()+(-4), 1))*INDIRECT(ADDRESS(ROW()+(0), COLUMN()+(-2), 1)), 2)</f>
        <v>60.310000</v>
      </c>
      <c r="K10" s="15"/>
    </row>
    <row r="11" spans="1:11" ht="34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0.050000</v>
      </c>
      <c r="G11" s="14"/>
      <c r="H11" s="15">
        <v>1577.960000</v>
      </c>
      <c r="I11" s="15"/>
      <c r="J11" s="15">
        <f ca="1">ROUND(INDIRECT(ADDRESS(ROW()+(0), COLUMN()+(-4), 1))*INDIRECT(ADDRESS(ROW()+(0), COLUMN()+(-2), 1)), 2)</f>
        <v>78.900000</v>
      </c>
      <c r="K11" s="15"/>
    </row>
    <row r="12" spans="1:11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1.000000</v>
      </c>
      <c r="G12" s="14"/>
      <c r="H12" s="15">
        <v>341.320000</v>
      </c>
      <c r="I12" s="15"/>
      <c r="J12" s="15">
        <f ca="1">ROUND(INDIRECT(ADDRESS(ROW()+(0), COLUMN()+(-4), 1))*INDIRECT(ADDRESS(ROW()+(0), COLUMN()+(-2), 1)), 2)</f>
        <v>341.320000</v>
      </c>
      <c r="K12" s="15"/>
    </row>
    <row r="13" spans="1:11" ht="13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6">
        <v>0.419000</v>
      </c>
      <c r="G13" s="16"/>
      <c r="H13" s="17">
        <v>57.500000</v>
      </c>
      <c r="I13" s="17"/>
      <c r="J13" s="17">
        <f ca="1">ROUND(INDIRECT(ADDRESS(ROW()+(0), COLUMN()+(-4), 1))*INDIRECT(ADDRESS(ROW()+(0), COLUMN()+(-2), 1)), 2)</f>
        <v>24.090000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874.990000</v>
      </c>
      <c r="K14" s="20"/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1.346000</v>
      </c>
      <c r="G16" s="14"/>
      <c r="H16" s="15">
        <v>31.570000</v>
      </c>
      <c r="I16" s="15"/>
      <c r="J16" s="15">
        <f ca="1">ROUND(INDIRECT(ADDRESS(ROW()+(0), COLUMN()+(-4), 1))*INDIRECT(ADDRESS(ROW()+(0), COLUMN()+(-2), 1)), 2)</f>
        <v>42.490000</v>
      </c>
      <c r="K16" s="15"/>
    </row>
    <row r="17" spans="1:11" ht="13.5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6">
        <v>1.948000</v>
      </c>
      <c r="G17" s="16"/>
      <c r="H17" s="17">
        <v>22.360000</v>
      </c>
      <c r="I17" s="17"/>
      <c r="J17" s="17">
        <f ca="1">ROUND(INDIRECT(ADDRESS(ROW()+(0), COLUMN()+(-4), 1))*INDIRECT(ADDRESS(ROW()+(0), COLUMN()+(-2), 1)), 2)</f>
        <v>43.560000</v>
      </c>
      <c r="K17" s="17"/>
    </row>
    <row r="18" spans="1:11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86.050000</v>
      </c>
      <c r="K18" s="20"/>
    </row>
    <row r="19" spans="1:11" ht="13.50" thickBot="1" customHeight="1">
      <c r="A19" s="18">
        <v>3.000000</v>
      </c>
      <c r="B19" s="18"/>
      <c r="C19" s="18"/>
      <c r="D19" s="21" t="s">
        <v>36</v>
      </c>
      <c r="E19" s="21"/>
      <c r="F19" s="21"/>
      <c r="G19" s="21"/>
      <c r="H19" s="18"/>
      <c r="I19" s="18"/>
      <c r="J19" s="18"/>
      <c r="K19" s="18"/>
    </row>
    <row r="20" spans="1:11" ht="13.50" thickBot="1" customHeight="1">
      <c r="A20" s="22"/>
      <c r="B20" s="23" t="s">
        <v>37</v>
      </c>
      <c r="C20" s="23"/>
      <c r="D20" s="22" t="s">
        <v>38</v>
      </c>
      <c r="E20" s="22"/>
      <c r="F20" s="16">
        <v>2.000000</v>
      </c>
      <c r="G20" s="16"/>
      <c r="H20" s="17">
        <f ca="1">ROUND(SUM(INDIRECT(ADDRESS(ROW()+(-2), COLUMN()+(2), 1)),INDIRECT(ADDRESS(ROW()+(-6), COLUMN()+(2), 1))), 2)</f>
        <v>961.040000</v>
      </c>
      <c r="I20" s="17"/>
      <c r="J20" s="17">
        <f ca="1">ROUND(INDIRECT(ADDRESS(ROW()+(0), COLUMN()+(-4), 1))*INDIRECT(ADDRESS(ROW()+(0), COLUMN()+(-2), 1))/100, 2)</f>
        <v>19.220000</v>
      </c>
      <c r="K20" s="17"/>
    </row>
    <row r="21" spans="1:11" ht="13.50" thickBot="1" customHeight="1">
      <c r="A21" s="6" t="s">
        <v>39</v>
      </c>
      <c r="B21" s="7"/>
      <c r="C21" s="7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980.260000</v>
      </c>
      <c r="K21" s="26"/>
    </row>
  </sheetData>
  <mergeCells count="7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I18"/>
    <mergeCell ref="J18:K18"/>
    <mergeCell ref="B19:C19"/>
    <mergeCell ref="D19:G19"/>
    <mergeCell ref="H19:I19"/>
    <mergeCell ref="J19:K19"/>
    <mergeCell ref="B20:C20"/>
    <mergeCell ref="D20:E20"/>
    <mergeCell ref="F20:G20"/>
    <mergeCell ref="H20:I20"/>
    <mergeCell ref="J20:K20"/>
    <mergeCell ref="A21:E21"/>
    <mergeCell ref="F21:I21"/>
    <mergeCell ref="J21:K21"/>
  </mergeCells>
  <pageMargins left="0.620079" right="0.472441" top="0.472441" bottom="0.472441" header="0.0" footer="0.0"/>
  <pageSetup paperSize="9" orientation="portrait"/>
  <rowBreaks count="0" manualBreakCount="0">
    </rowBreaks>
</worksheet>
</file>