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<sst xmlns="http://schemas.openxmlformats.org/spreadsheetml/2006/main" count="46" uniqueCount="46">
  <si>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</si>
  <si>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</si>
  <si>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</si>
  <si>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</si>
  <si>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</si>
  <si>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</si>
  <si>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</si>
  <si>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</si>
  <si>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</si>
  <si>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</si>
  <si>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</si>
  <si>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</si>
  <si>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</si>
  <si>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</si>
  <si>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</si>
  <si>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</si>
  <si>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</si>
  <si>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</si>
  <si>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</si>
  <si>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</si>
  <si>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caja de registros de sección cuadrada de 40x40x50 cm, de lámina metálica, incluso parte proporcional de accesorios de montaje.</t>
  </si>
  <si>
    <t xml:space="preserve">mt11tfa010a</t>
  </si>
  <si>
    <t xml:space="preserve">Ud</t>
  </si>
  <si>
    <t xml:space="preserve">Marco y tapa de fundición, 40x40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</si>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</sst>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57" customWidth="1"/>
    <col min="3" max="3" width="4.08" customWidth="1"/>
    <col min="4" max="4" width="11.05" customWidth="1"/>
    <col min="5" max="5" width="38.59" customWidth="1"/>
    <col min="6" max="6" width="13.60" customWidth="1"/>
    <col min="7" max="7" width="9.01" customWidth="1"/>
    <col min="8" max="8" width="7.48" customWidth="1"/>
    <col min="9" max="9" width="1.36" customWidth="1"/>
    <col min="10" max="10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5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0.223000</v>
      </c>
      <c r="G9" s="15">
        <v>1371.730000</v>
      </c>
      <c r="H9" s="15"/>
      <c r="I9" s="15">
        <f ca="1">ROUND(INDIRECT(ADDRESS(ROW()+(0), COLUMN()+(-3), 1))*INDIRECT(ADDRESS(ROW()+(0), COLUMN()+(-2), 1)), 2)</f>
        <v>305.900000</v>
      </c>
      <c r="J9" s="15"/>
    </row>
    <row r="10" spans="1:10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60.310000</v>
      </c>
      <c r="H10" s="15"/>
      <c r="I10" s="15">
        <f ca="1">ROUND(INDIRECT(ADDRESS(ROW()+(0), COLUMN()+(-3), 1))*INDIRECT(ADDRESS(ROW()+(0), COLUMN()+(-2), 1)), 2)</f>
        <v>60.310000</v>
      </c>
      <c r="J10" s="15"/>
    </row>
    <row r="11" spans="1:10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5">
        <v>1262.400000</v>
      </c>
      <c r="H11" s="15"/>
      <c r="I11" s="15">
        <f ca="1">ROUND(INDIRECT(ADDRESS(ROW()+(0), COLUMN()+(-3), 1))*INDIRECT(ADDRESS(ROW()+(0), COLUMN()+(-2), 1)), 2)</f>
        <v>63.120000</v>
      </c>
      <c r="J11" s="15"/>
    </row>
    <row r="12" spans="1:10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5">
        <v>179.640000</v>
      </c>
      <c r="H12" s="15"/>
      <c r="I12" s="15">
        <f ca="1">ROUND(INDIRECT(ADDRESS(ROW()+(0), COLUMN()+(-3), 1))*INDIRECT(ADDRESS(ROW()+(0), COLUMN()+(-2), 1)), 2)</f>
        <v>179.640000</v>
      </c>
      <c r="J12" s="15"/>
    </row>
    <row r="13" spans="1:10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0.355000</v>
      </c>
      <c r="G13" s="17">
        <v>57.500000</v>
      </c>
      <c r="H13" s="17"/>
      <c r="I13" s="17">
        <f ca="1">ROUND(INDIRECT(ADDRESS(ROW()+(0), COLUMN()+(-3), 1))*INDIRECT(ADDRESS(ROW()+(0), COLUMN()+(-2), 1)), 2)</f>
        <v>20.410000</v>
      </c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629.380000</v>
      </c>
      <c r="J14" s="20"/>
    </row>
    <row r="15" spans="1:10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18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0.049000</v>
      </c>
      <c r="G16" s="17">
        <v>232.030000</v>
      </c>
      <c r="H16" s="17"/>
      <c r="I16" s="17">
        <f ca="1">ROUND(INDIRECT(ADDRESS(ROW()+(0), COLUMN()+(-3), 1))*INDIRECT(ADDRESS(ROW()+(0), COLUMN()+(-2), 1)), 2)</f>
        <v>11.370000</v>
      </c>
      <c r="J16" s="17"/>
    </row>
    <row r="17" spans="1:10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1))), 2)</f>
        <v>11.370000</v>
      </c>
      <c r="J17" s="20"/>
    </row>
    <row r="18" spans="1:10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</row>
    <row r="19" spans="1:10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1.320000</v>
      </c>
      <c r="G19" s="15">
        <v>31.570000</v>
      </c>
      <c r="H19" s="15"/>
      <c r="I19" s="15">
        <f ca="1">ROUND(INDIRECT(ADDRESS(ROW()+(0), COLUMN()+(-3), 1))*INDIRECT(ADDRESS(ROW()+(0), COLUMN()+(-2), 1)), 2)</f>
        <v>41.670000</v>
      </c>
      <c r="J19" s="15"/>
    </row>
    <row r="20" spans="1:10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0.977000</v>
      </c>
      <c r="G20" s="17">
        <v>22.360000</v>
      </c>
      <c r="H20" s="17"/>
      <c r="I20" s="17">
        <f ca="1">ROUND(INDIRECT(ADDRESS(ROW()+(0), COLUMN()+(-3), 1))*INDIRECT(ADDRESS(ROW()+(0), COLUMN()+(-2), 1)), 2)</f>
        <v>21.850000</v>
      </c>
      <c r="J20" s="17"/>
    </row>
    <row r="21" spans="1:10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20">
        <f ca="1">ROUND(SUM(INDIRECT(ADDRESS(ROW()+(-1), COLUMN()+(0), 1)),INDIRECT(ADDRESS(ROW()+(-2), COLUMN()+(0), 1))), 2)</f>
        <v>63.520000</v>
      </c>
      <c r="J21" s="20"/>
    </row>
    <row r="22" spans="1:10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18"/>
      <c r="H22" s="18"/>
      <c r="I22" s="18"/>
      <c r="J22" s="18"/>
    </row>
    <row r="23" spans="1:10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7">
        <f ca="1">ROUND(SUM(INDIRECT(ADDRESS(ROW()+(-2), COLUMN()+(2), 1)),INDIRECT(ADDRESS(ROW()+(-6), COLUMN()+(2), 1)),INDIRECT(ADDRESS(ROW()+(-9), COLUMN()+(2), 1))), 2)</f>
        <v>704.270000</v>
      </c>
      <c r="H23" s="17"/>
      <c r="I23" s="17">
        <f ca="1">ROUND(INDIRECT(ADDRESS(ROW()+(0), COLUMN()+(-3), 1))*INDIRECT(ADDRESS(ROW()+(0), COLUMN()+(-2), 1))/100, 2)</f>
        <v>14.090000</v>
      </c>
      <c r="J23" s="17"/>
    </row>
    <row r="24" spans="1:10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5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718.360000</v>
      </c>
      <c r="J24" s="26"/>
    </row>
  </sheetData>
  <mergeCells count="7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B17:C17"/>
    <mergeCell ref="D17:E17"/>
    <mergeCell ref="F17:H17"/>
    <mergeCell ref="I17:J17"/>
    <mergeCell ref="B18:C18"/>
    <mergeCell ref="D18:F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F21:H21"/>
    <mergeCell ref="I21:J21"/>
    <mergeCell ref="B22:C22"/>
    <mergeCell ref="D22:F22"/>
    <mergeCell ref="G22:H22"/>
    <mergeCell ref="I22:J22"/>
    <mergeCell ref="B23:C23"/>
    <mergeCell ref="D23:E23"/>
    <mergeCell ref="G23:H23"/>
    <mergeCell ref="I23:J23"/>
    <mergeCell ref="A24:E24"/>
    <mergeCell ref="F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