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<sst xmlns="http://schemas.openxmlformats.org/spreadsheetml/2006/main" count="55" uniqueCount="55">
  <si>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</si>
  <si>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</si>
  <si>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</si>
  <si>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</si>
  <si>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7.80"/>
        <color rgb="FF000000"/>
        <rFont val="Arial"/>
        <family val="2"/>
      </rPr>
      <t xml:space="preserve">Revestimiento de </t>
    </r>
    <r>
      <rPr>
        <b/>
        <sz val="7.80"/>
        <color rgb="FF000000"/>
        <rFont val="Arial"/>
        <family val="2"/>
      </rPr>
      <t xml:space="preserve">mosaico de gres esmaltado, color blanco, acabado liso, formado por teselas de 50x25x6 mm</t>
    </r>
    <r>
      <rPr>
        <sz val="7.80"/>
        <color rgb="FF000000"/>
        <rFont val="Arial"/>
        <family val="2"/>
      </rPr>
      <t xml:space="preserve">, en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</si>
  <si>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</si>
  <si>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</si>
  <si>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</si>
  <si>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</si>
  <si>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</si>
  <si>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</si>
  <si>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</si>
  <si>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mt18bdk015bc</t>
  </si>
  <si>
    <t xml:space="preserve">m²</t>
  </si>
  <si>
    <t xml:space="preserve">Mosaico de gres esmaltado, color blanco, acabado liso, formado por teselas de 50x25x6 mm, montadas sobre piezas de malla de 299x299 mm.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</si>
  <si>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</si>
  <si>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</si>
  <si>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</si>
  <si>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</si>
  <si>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</si>
  <si>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</si>
  <si>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</si>
  <si>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</si>
  <si>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</si>
  <si>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</si>
  <si>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</si>
  <si>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</si>
  <si>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mt47pre010</t>
  </si>
  <si>
    <t xml:space="preserve">Ud</t>
  </si>
  <si>
    <t xml:space="preserve">Material complementario para revestimiento de piscinas.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</si>
  <si>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</si>
  <si>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</si>
  <si>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</si>
  <si>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</si>
  <si>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</si>
  <si>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</si>
  <si>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</si>
  <si>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</si>
  <si>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</si>
  <si>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</si>
  <si>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</si>
  <si>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</si>
  <si>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</si>
  <si>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mo024</t>
  </si>
  <si>
    <t xml:space="preserve">h</t>
  </si>
  <si>
    <t xml:space="preserve">Azulejero.</t>
  </si>
  <si>
    <t xml:space="preserve">mo062</t>
  </si>
  <si>
    <t xml:space="preserve">h</t>
  </si>
  <si>
    <t xml:space="preserve">Ayudante de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</si>
  <si>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</si>
  <si>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</si>
  <si>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</si>
  <si>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</si>
  <si>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21,32Q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</si>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</sst>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7.14" customWidth="1"/>
    <col min="5" max="5" width="57.41" customWidth="1"/>
    <col min="6" max="6" width="15.15" customWidth="1"/>
    <col min="7" max="7" width="15.1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97.400000</v>
      </c>
      <c r="H9" s="15">
        <f ca="1">ROUND(INDIRECT(ADDRESS(ROW()+(0), COLUMN()+(-2), 1))*INDIRECT(ADDRESS(ROW()+(0), COLUMN()+(-1), 1)), 2)</f>
        <v>97.400000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10.360000</v>
      </c>
      <c r="H10" s="15">
        <f ca="1">ROUND(INDIRECT(ADDRESS(ROW()+(0), COLUMN()+(-2), 1))*INDIRECT(ADDRESS(ROW()+(0), COLUMN()+(-1), 1)), 2)</f>
        <v>0.060000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0.044000</v>
      </c>
      <c r="G11" s="15">
        <v>143.150000</v>
      </c>
      <c r="H11" s="15">
        <f ca="1">ROUND(INDIRECT(ADDRESS(ROW()+(0), COLUMN()+(-2), 1))*INDIRECT(ADDRESS(ROW()+(0), COLUMN()+(-1), 1)), 2)</f>
        <v>6.300000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13.500000</v>
      </c>
      <c r="G12" s="15">
        <v>1.810000</v>
      </c>
      <c r="H12" s="15">
        <f ca="1">ROUND(INDIRECT(ADDRESS(ROW()+(0), COLUMN()+(-2), 1))*INDIRECT(ADDRESS(ROW()+(0), COLUMN()+(-1), 1)), 2)</f>
        <v>24.440000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8.280000</v>
      </c>
      <c r="H13" s="15">
        <f ca="1">ROUND(INDIRECT(ADDRESS(ROW()+(0), COLUMN()+(-2), 1))*INDIRECT(ADDRESS(ROW()+(0), COLUMN()+(-1), 1)), 2)</f>
        <v>2.240000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5">
        <v>6.340000</v>
      </c>
      <c r="H14" s="15">
        <f ca="1">ROUND(INDIRECT(ADDRESS(ROW()+(0), COLUMN()+(-2), 1))*INDIRECT(ADDRESS(ROW()+(0), COLUMN()+(-1), 1)), 2)</f>
        <v>6.340000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4.000000</v>
      </c>
      <c r="G15" s="15">
        <v>4.450000</v>
      </c>
      <c r="H15" s="15">
        <f ca="1">ROUND(INDIRECT(ADDRESS(ROW()+(0), COLUMN()+(-2), 1))*INDIRECT(ADDRESS(ROW()+(0), COLUMN()+(-1), 1)), 2)</f>
        <v>17.800000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0.500000</v>
      </c>
      <c r="G16" s="17">
        <v>64.800000</v>
      </c>
      <c r="H16" s="17">
        <f ca="1">ROUND(INDIRECT(ADDRESS(ROW()+(0), COLUMN()+(-2), 1))*INDIRECT(ADDRESS(ROW()+(0), COLUMN()+(-1), 1)), 2)</f>
        <v>32.400000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186.980000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0.021000</v>
      </c>
      <c r="G19" s="17">
        <v>10.650000</v>
      </c>
      <c r="H19" s="17">
        <f ca="1">ROUND(INDIRECT(ADDRESS(ROW()+(0), COLUMN()+(-2), 1))*INDIRECT(ADDRESS(ROW()+(0), COLUMN()+(-1), 1)), 2)</f>
        <v>0.220000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0.220000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0.751000</v>
      </c>
      <c r="G22" s="15">
        <v>31.570000</v>
      </c>
      <c r="H22" s="15">
        <f ca="1">ROUND(INDIRECT(ADDRESS(ROW()+(0), COLUMN()+(-2), 1))*INDIRECT(ADDRESS(ROW()+(0), COLUMN()+(-1), 1)), 2)</f>
        <v>23.710000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0.823000</v>
      </c>
      <c r="G23" s="17">
        <v>23.250000</v>
      </c>
      <c r="H23" s="17">
        <f ca="1">ROUND(INDIRECT(ADDRESS(ROW()+(0), COLUMN()+(-2), 1))*INDIRECT(ADDRESS(ROW()+(0), COLUMN()+(-1), 1)), 2)</f>
        <v>19.130000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42.840000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3.000000</v>
      </c>
      <c r="G26" s="17">
        <f ca="1">ROUND(SUM(INDIRECT(ADDRESS(ROW()+(-2), COLUMN()+(1), 1)),INDIRECT(ADDRESS(ROW()+(-6), COLUMN()+(1), 1)),INDIRECT(ADDRESS(ROW()+(-9), COLUMN()+(1), 1))), 2)</f>
        <v>230.040000</v>
      </c>
      <c r="H26" s="17">
        <f ca="1">ROUND(INDIRECT(ADDRESS(ROW()+(0), COLUMN()+(-2), 1))*INDIRECT(ADDRESS(ROW()+(0), COLUMN()+(-1), 1))/100, 2)</f>
        <v>6.900000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236.940000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