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<sst xmlns="http://schemas.openxmlformats.org/spreadsheetml/2006/main" count="41" uniqueCount="41">
  <si>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</si>
  <si>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RAD070</t>
  </si>
  <si>
    <t xml:space="preserve">m²</t>
  </si>
  <si>
    <t xml:space="preserve">Revestimiento exterior con piezas de gran formato de gres porcelánico STON-KER "BUTECH". Colocación en capa fina.</t>
  </si>
  <si>
    <r>
      <rPr>
        <sz val="8.25"/>
        <color rgb="FF000000"/>
        <rFont val="Arial"/>
        <family val="2"/>
      </rPr>
      <t xml:space="preserve">Revestimiento exterior con piezas de gran formato de gres porcelánico, serie Alpina, STON-KER "BUTECH", "PORCELANOSA GRUPO", color Beige, de 440x660x10 mm, capacidad de absorción de agua E&lt;0,5%. SOPORTE: paramento de concreto, vertical. COLOCACIÓN: en capa fina y mediante doble encolado con adhesivo cementoso mejorado, C2 E S2, altamente deformable y con tiempo abierto ampliado, Super-flex S2 Blanco "BUTECH". REJUNTADO: con mortero de juntas cementoso de fraguado y endurecimiento rápido Colorstuk rapid "BUTECH", tipo CG2, en juntas de 3 mm de espesor. Incluso crucetas de PVC, material de relleno y masilla de poliuretano monocomponente P-404 "BUTECH" para la formación de juntas de movimiento. El precio no incluye las piezas especiales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</si>
  <si>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</si>
  <si>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</si>
  <si>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</si>
  <si>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</si>
  <si>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</si>
  <si>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</si>
  <si>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</si>
  <si>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mt09mcb010p</t>
  </si>
  <si>
    <t xml:space="preserve">kg</t>
  </si>
  <si>
    <t xml:space="preserve">Adhesivo cementoso mejorado, C2 E S2, altamente deformable y con tiempo abierto ampliado, Super-flex S2 Blanco "BUTECH", para la colocación en capa fina de para todo tipo de pisos cerámicos y de piedra natural en interiores, exteriores y piscinas, a base de cementos especiales, agregados seleccionados y resinas sintéticas.</t>
  </si>
  <si>
    <t xml:space="preserve">mt12pcb025maa1a</t>
  </si>
  <si>
    <t xml:space="preserve">m²</t>
  </si>
  <si>
    <t xml:space="preserve">Piezas de gran formato de gres porcelánico, serie Alpina, STON-KER "BUTECH", "PORCELANOSA GRUPO", color Beige, de 440x660x10 mm, capacidad de absorción de agua E&lt;0,5%.</t>
  </si>
  <si>
    <t xml:space="preserve">mt09mcb020l</t>
  </si>
  <si>
    <t xml:space="preserve">kg</t>
  </si>
  <si>
    <t xml:space="preserve">Mortero de juntas cementoso de fraguado y endurecimiento rápido Colorstuk rapid "BUTECH", tipo CG2, color Manhattan, para juntas de 2 a 15 mm, a base de conglomerantes hidráulicos específicos, agregados seleccionados y aditivos especiales, para todo tipo de piezas cerámicas y piedras naturales.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</si>
  <si>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</si>
  <si>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</si>
  <si>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</si>
  <si>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mt15sjb010g</t>
  </si>
  <si>
    <t xml:space="preserve">Ud</t>
  </si>
  <si>
    <t xml:space="preserve">Cartucho de 310 ml de masilla de poliuretano monocomponente P-404 "BUTECH", color blanco, para el sellado de juntas de movimiento.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</si>
  <si>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</si>
  <si>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</si>
  <si>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</si>
  <si>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</si>
  <si>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Azulejero.</t>
  </si>
  <si>
    <t xml:space="preserve">mo062</t>
  </si>
  <si>
    <t xml:space="preserve">h</t>
  </si>
  <si>
    <t xml:space="preserve">Ayudante de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</si>
  <si>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</si>
  <si>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</si>
  <si>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</si>
  <si>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</si>
  <si>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299,81Q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</si>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</sst>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7.65" customWidth="1"/>
    <col min="5" max="5" width="68.51" customWidth="1"/>
    <col min="6" max="6" width="11.90" customWidth="1"/>
    <col min="7" max="7" width="12.0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50.15</v>
      </c>
      <c r="H10" s="12">
        <f ca="1">ROUND(INDIRECT(ADDRESS(ROW()+(0), COLUMN()+(-2), 1))*INDIRECT(ADDRESS(ROW()+(0), COLUMN()+(-1), 1)), 2)</f>
        <v>300.9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953.86</v>
      </c>
      <c r="H11" s="12">
        <f ca="1">ROUND(INDIRECT(ADDRESS(ROW()+(0), COLUMN()+(-2), 1))*INDIRECT(ADDRESS(ROW()+(0), COLUMN()+(-1), 1)), 2)</f>
        <v>1001.55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0.18</v>
      </c>
      <c r="G12" s="12">
        <v>36.17</v>
      </c>
      <c r="H12" s="12">
        <f ca="1">ROUND(INDIRECT(ADDRESS(ROW()+(0), COLUMN()+(-2), 1))*INDIRECT(ADDRESS(ROW()+(0), COLUMN()+(-1), 1)), 2)</f>
        <v>6.51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0.103</v>
      </c>
      <c r="G13" s="12">
        <v>22.9</v>
      </c>
      <c r="H13" s="12">
        <f ca="1">ROUND(INDIRECT(ADDRESS(ROW()+(0), COLUMN()+(-2), 1))*INDIRECT(ADDRESS(ROW()+(0), COLUMN()+(-1), 1)), 2)</f>
        <v>2.36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0.206</v>
      </c>
      <c r="G14" s="14">
        <v>139.13</v>
      </c>
      <c r="H14" s="14">
        <f ca="1">ROUND(INDIRECT(ADDRESS(ROW()+(0), COLUMN()+(-2), 1))*INDIRECT(ADDRESS(ROW()+(0), COLUMN()+(-1), 1)), 2)</f>
        <v>28.66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1339.98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0.605</v>
      </c>
      <c r="G17" s="12">
        <v>56.47</v>
      </c>
      <c r="H17" s="12">
        <f ca="1">ROUND(INDIRECT(ADDRESS(ROW()+(0), COLUMN()+(-2), 1))*INDIRECT(ADDRESS(ROW()+(0), COLUMN()+(-1), 1)), 2)</f>
        <v>34.16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0.605</v>
      </c>
      <c r="G18" s="14">
        <v>42.22</v>
      </c>
      <c r="H18" s="14">
        <f ca="1">ROUND(INDIRECT(ADDRESS(ROW()+(0), COLUMN()+(-2), 1))*INDIRECT(ADDRESS(ROW()+(0), COLUMN()+(-1), 1)), 2)</f>
        <v>25.54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59.7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1399.68</v>
      </c>
      <c r="H21" s="14">
        <f ca="1">ROUND(INDIRECT(ADDRESS(ROW()+(0), COLUMN()+(-2), 1))*INDIRECT(ADDRESS(ROW()+(0), COLUMN()+(-1), 1))/100, 2)</f>
        <v>27.99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1427.67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