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<sst xmlns="http://schemas.openxmlformats.org/spreadsheetml/2006/main" count="32" uniqueCount="32">
  <si>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</si>
  <si>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QAF032</t>
  </si>
  <si>
    <t xml:space="preserve">Ud</t>
  </si>
  <si>
    <t xml:space="preserve">Encuentro de cubierta con sumidero. Impermeabilización con láminas de PVC.</t>
  </si>
  <si>
    <r>
      <rPr>
        <sz val="8.25"/>
        <color rgb="FF000000"/>
        <rFont val="Arial"/>
        <family val="2"/>
      </rPr>
      <t xml:space="preserve">Encuentro de cubierta plana transitable, ventilada, con solado fijo, tipo convencional, con sumidero de PVC, de salida vertical, de 160 mm de diámetro, fijado con soldadura termoplástica a la membrana impermeabilizante de PVC. El precio no incluye la membrana impermeabilizante de PVC.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</si>
  <si>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</si>
  <si>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</si>
  <si>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</si>
  <si>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</si>
  <si>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</si>
  <si>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</si>
  <si>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</si>
  <si>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mt15dan100f</t>
  </si>
  <si>
    <t xml:space="preserve">Ud</t>
  </si>
  <si>
    <t xml:space="preserve">Sumidero de PVC, de salida vertical, de 160 mm de diámetro.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</si>
  <si>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</si>
  <si>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</si>
  <si>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</si>
  <si>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</si>
  <si>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</si>
  <si>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</si>
  <si>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</si>
  <si>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</si>
  <si>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mo008</t>
  </si>
  <si>
    <t xml:space="preserve">h</t>
  </si>
  <si>
    <t xml:space="preserve">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</si>
  <si>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</si>
  <si>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</si>
  <si>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</si>
  <si>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</si>
  <si>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54,30Q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</si>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</sst>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1.87" customWidth="1"/>
    <col min="4" max="4" width="11.73" customWidth="1"/>
    <col min="5" max="5" width="54.91" customWidth="1"/>
    <col min="6" max="6" width="15.81" customWidth="1"/>
    <col min="7" max="7" width="15.98" customWidth="1"/>
    <col min="8" max="8" width="13.9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105.45</v>
      </c>
      <c r="H10" s="14">
        <f ca="1">ROUND(INDIRECT(ADDRESS(ROW()+(0), COLUMN()+(-2), 1))*INDIRECT(ADDRESS(ROW()+(0), COLUMN()+(-1), 1)), 2)</f>
        <v>105.45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105.45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0.109</v>
      </c>
      <c r="G13" s="13">
        <v>41.7</v>
      </c>
      <c r="H13" s="13">
        <f ca="1">ROUND(INDIRECT(ADDRESS(ROW()+(0), COLUMN()+(-2), 1))*INDIRECT(ADDRESS(ROW()+(0), COLUMN()+(-1), 1)), 2)</f>
        <v>4.55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0.109</v>
      </c>
      <c r="G14" s="13">
        <v>31</v>
      </c>
      <c r="H14" s="13">
        <f ca="1">ROUND(INDIRECT(ADDRESS(ROW()+(0), COLUMN()+(-2), 1))*INDIRECT(ADDRESS(ROW()+(0), COLUMN()+(-1), 1)), 2)</f>
        <v>3.38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2">
        <v>0.383</v>
      </c>
      <c r="G15" s="14">
        <v>42.94</v>
      </c>
      <c r="H15" s="14">
        <f ca="1">ROUND(INDIRECT(ADDRESS(ROW()+(0), COLUMN()+(-2), 1))*INDIRECT(ADDRESS(ROW()+(0), COLUMN()+(-1), 1)), 2)</f>
        <v>16.45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24.38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2">
        <v>2</v>
      </c>
      <c r="G18" s="14">
        <f ca="1">ROUND(SUM(INDIRECT(ADDRESS(ROW()+(-2), COLUMN()+(1), 1)),INDIRECT(ADDRESS(ROW()+(-7), COLUMN()+(1), 1))), 2)</f>
        <v>129.83</v>
      </c>
      <c r="H18" s="14">
        <f ca="1">ROUND(INDIRECT(ADDRESS(ROW()+(0), COLUMN()+(-2), 1))*INDIRECT(ADDRESS(ROW()+(0), COLUMN()+(-1), 1))/100, 2)</f>
        <v>2.6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1)),INDIRECT(ADDRESS(ROW()+(-8), COLUMN()+(0), 1))), 2)</f>
        <v>132.43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