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<sst xmlns="http://schemas.openxmlformats.org/spreadsheetml/2006/main" count="44" uniqueCount="44">
  <si>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</si>
  <si>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LGM030</t>
  </si>
  <si>
    <t xml:space="preserve">Ud</t>
  </si>
  <si>
    <t xml:space="preserve">Puerta seccional para garaje, de madera.</t>
  </si>
  <si>
    <r>
      <rPr>
        <sz val="8.25"/>
        <color rgb="FF000000"/>
        <rFont val="Arial"/>
        <family val="2"/>
      </rPr>
      <t xml:space="preserve">Puerta seccional para garaje, formada por panel con cuarterones de madera maciza, 400x230 cm, apertura automática.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</si>
  <si>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</si>
  <si>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</si>
  <si>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</si>
  <si>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</si>
  <si>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</si>
  <si>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</si>
  <si>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</si>
  <si>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mt26pgs020w</t>
  </si>
  <si>
    <t xml:space="preserve">Ud</t>
  </si>
  <si>
    <t xml:space="preserve">Puerta seccional para garaje, formada por panel con cuarterones de madera maciza, 400x230 cm, incluso complementos.</t>
  </si>
  <si>
    <t xml:space="preserve">mt26egm010dh</t>
  </si>
  <si>
    <t xml:space="preserve">Ud</t>
  </si>
  <si>
    <t xml:space="preserve">Equipo de motorización para apertura y cierre automático, para portón de garaje seccional de más de 60 kg de peso.</t>
  </si>
  <si>
    <t xml:space="preserve">mt26egm012</t>
  </si>
  <si>
    <t xml:space="preserve">Ud</t>
  </si>
  <si>
    <t xml:space="preserve">Accesorios (cerradura, pulsador, emisor, receptor y fotocélula) para automatización de portón de garaje.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</si>
  <si>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</si>
  <si>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</si>
  <si>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</si>
  <si>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</si>
  <si>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</si>
  <si>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</si>
  <si>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</si>
  <si>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</si>
  <si>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mo018</t>
  </si>
  <si>
    <t xml:space="preserve">h</t>
  </si>
  <si>
    <t xml:space="preserve">Herrero.</t>
  </si>
  <si>
    <t xml:space="preserve">mo059</t>
  </si>
  <si>
    <t xml:space="preserve">h</t>
  </si>
  <si>
    <t xml:space="preserve">Ayudante de herrero.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</si>
  <si>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</si>
  <si>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</si>
  <si>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</si>
  <si>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</si>
  <si>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</si>
  <si>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</si>
  <si>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</si>
  <si>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5.854,42Q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</si>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</sst>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10" customWidth="1"/>
    <col min="3" max="3" width="1.02" customWidth="1"/>
    <col min="4" max="4" width="6.63" customWidth="1"/>
    <col min="5" max="5" width="70.5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20515.1</v>
      </c>
      <c r="H10" s="12">
        <f ca="1">ROUND(INDIRECT(ADDRESS(ROW()+(0), COLUMN()+(-2), 1))*INDIRECT(ADDRESS(ROW()+(0), COLUMN()+(-1), 1)), 2)</f>
        <v>20515.1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5249.04</v>
      </c>
      <c r="H11" s="12">
        <f ca="1">ROUND(INDIRECT(ADDRESS(ROW()+(0), COLUMN()+(-2), 1))*INDIRECT(ADDRESS(ROW()+(0), COLUMN()+(-1), 1)), 2)</f>
        <v>5249.04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2425.69</v>
      </c>
      <c r="H12" s="14">
        <f ca="1">ROUND(INDIRECT(ADDRESS(ROW()+(0), COLUMN()+(-2), 1))*INDIRECT(ADDRESS(ROW()+(0), COLUMN()+(-1), 1)), 2)</f>
        <v>2425.69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28189.8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1.128</v>
      </c>
      <c r="G15" s="12">
        <v>41.7</v>
      </c>
      <c r="H15" s="12">
        <f ca="1">ROUND(INDIRECT(ADDRESS(ROW()+(0), COLUMN()+(-2), 1))*INDIRECT(ADDRESS(ROW()+(0), COLUMN()+(-1), 1)), 2)</f>
        <v>47.04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1.128</v>
      </c>
      <c r="G16" s="12">
        <v>29.78</v>
      </c>
      <c r="H16" s="12">
        <f ca="1">ROUND(INDIRECT(ADDRESS(ROW()+(0), COLUMN()+(-2), 1))*INDIRECT(ADDRESS(ROW()+(0), COLUMN()+(-1), 1)), 2)</f>
        <v>33.59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2.633</v>
      </c>
      <c r="G17" s="12">
        <v>42.29</v>
      </c>
      <c r="H17" s="12">
        <f ca="1">ROUND(INDIRECT(ADDRESS(ROW()+(0), COLUMN()+(-2), 1))*INDIRECT(ADDRESS(ROW()+(0), COLUMN()+(-1), 1)), 2)</f>
        <v>111.35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2.633</v>
      </c>
      <c r="G18" s="12">
        <v>31.09</v>
      </c>
      <c r="H18" s="12">
        <f ca="1">ROUND(INDIRECT(ADDRESS(ROW()+(0), COLUMN()+(-2), 1))*INDIRECT(ADDRESS(ROW()+(0), COLUMN()+(-1), 1)), 2)</f>
        <v>81.86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5.461</v>
      </c>
      <c r="G19" s="14">
        <v>42.94</v>
      </c>
      <c r="H19" s="14">
        <f ca="1">ROUND(INDIRECT(ADDRESS(ROW()+(0), COLUMN()+(-2), 1))*INDIRECT(ADDRESS(ROW()+(0), COLUMN()+(-1), 1)), 2)</f>
        <v>234.5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508.34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1)),INDIRECT(ADDRESS(ROW()+(-9), COLUMN()+(1), 1))), 2)</f>
        <v>28698.2</v>
      </c>
      <c r="H22" s="14">
        <f ca="1">ROUND(INDIRECT(ADDRESS(ROW()+(0), COLUMN()+(-2), 1))*INDIRECT(ADDRESS(ROW()+(0), COLUMN()+(-1), 1))/100, 2)</f>
        <v>573.96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1)),INDIRECT(ADDRESS(ROW()+(-10), COLUMN()+(0), 1))), 2)</f>
        <v>29272.1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