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<sst xmlns="http://schemas.openxmlformats.org/spreadsheetml/2006/main" count="32" uniqueCount="32">
  <si>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</si>
  <si>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ICS045</t>
  </si>
  <si>
    <t xml:space="preserve">Ud</t>
  </si>
  <si>
    <t xml:space="preserve">Vaso de expansión para circuito de agua caliente sanitaria</t>
  </si>
  <si>
    <r>
      <rPr>
        <sz val="8.25"/>
        <color rgb="FF000000"/>
        <rFont val="Arial"/>
        <family val="2"/>
      </rPr>
      <t xml:space="preserve">Vaso de expansión para agua caliente sanitaria de acero vitrificado, capacidad 105 l, presión máxima 10 bar. Incluso manómetro y elementos de montaje y conexión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</si>
  <si>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</si>
  <si>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</si>
  <si>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</si>
  <si>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</si>
  <si>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</si>
  <si>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</si>
  <si>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</si>
  <si>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mt38vex020h</t>
  </si>
  <si>
    <t xml:space="preserve">Ud</t>
  </si>
  <si>
    <t xml:space="preserve">Vaso de expansión para agua caliente sanitaria de acero vitrificado, capacidad 105 l, presión máxima 10 bar.</t>
  </si>
  <si>
    <t xml:space="preserve">mt42www040</t>
  </si>
  <si>
    <t xml:space="preserve">Ud</t>
  </si>
  <si>
    <t xml:space="preserve">Manómetro con baño de glicerina y diámetro de esfera de 100 mm, con toma vertical, para montaje roscado de 1/2", escala de presión de 0 a 5 bar.</t>
  </si>
  <si>
    <t xml:space="preserve">Subtotal materiales:</t>
  </si>
  <si>
    <t xml:space="preserve">Mano de obra</t>
  </si>
  <si>
    <t xml:space="preserve">mo004</t>
  </si>
  <si>
    <t xml:space="preserve">h</t>
  </si>
  <si>
    <t xml:space="preserve">Instalador de aparatos de calefacción.</t>
  </si>
  <si>
    <t xml:space="preserve">mo103</t>
  </si>
  <si>
    <t xml:space="preserve">h</t>
  </si>
  <si>
    <t xml:space="preserve">Ayudante instalador de aparatos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</si>
  <si>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</si>
  <si>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</si>
  <si>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</si>
  <si>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</si>
  <si>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526,15Q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</si>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</sst>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2434.23</v>
      </c>
      <c r="G10" s="12">
        <f ca="1">ROUND(INDIRECT(ADDRESS(ROW()+(0), COLUMN()+(-2), 1))*INDIRECT(ADDRESS(ROW()+(0), COLUMN()+(-1), 1)), 2)</f>
        <v>2434.23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480.35</v>
      </c>
      <c r="G11" s="14">
        <f ca="1">ROUND(INDIRECT(ADDRESS(ROW()+(0), COLUMN()+(-2), 1))*INDIRECT(ADDRESS(ROW()+(0), COLUMN()+(-1), 1)), 2)</f>
        <v>480.35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2914.58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1.143</v>
      </c>
      <c r="F14" s="12">
        <v>60.7</v>
      </c>
      <c r="G14" s="12">
        <f ca="1">ROUND(INDIRECT(ADDRESS(ROW()+(0), COLUMN()+(-2), 1))*INDIRECT(ADDRESS(ROW()+(0), COLUMN()+(-1), 1)), 2)</f>
        <v>69.38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1.143</v>
      </c>
      <c r="F15" s="14">
        <v>44.07</v>
      </c>
      <c r="G15" s="14">
        <f ca="1">ROUND(INDIRECT(ADDRESS(ROW()+(0), COLUMN()+(-2), 1))*INDIRECT(ADDRESS(ROW()+(0), COLUMN()+(-1), 1)), 2)</f>
        <v>50.37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119.75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3034.33</v>
      </c>
      <c r="G18" s="14">
        <f ca="1">ROUND(INDIRECT(ADDRESS(ROW()+(0), COLUMN()+(-2), 1))*INDIRECT(ADDRESS(ROW()+(0), COLUMN()+(-1), 1))/100, 2)</f>
        <v>60.69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3095.02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