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<sst xmlns="http://schemas.openxmlformats.org/spreadsheetml/2006/main" count="29" uniqueCount="29">
  <si>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</si>
  <si>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ICR112</t>
  </si>
  <si>
    <t xml:space="preserve">Ud</t>
  </si>
  <si>
    <t xml:space="preserve">Recuperador de calor y humedad aire-aire, con batería de expansión directa.</t>
  </si>
  <si>
    <r>
      <rPr>
        <b/>
        <sz val="8.25"/>
        <color rgb="FF000000"/>
        <rFont val="Arial"/>
        <family val="2"/>
      </rPr>
      <t xml:space="preserve">Recuperador entálpico con batería de gas refrigerante, modelo para montaje horizontal, de dimensiones 430x1189x1739 mm, peso 101 kg, caudal de aire a velocidad extra-alta/alta/baja: 950/950/820 m³/h, consumo eléctrico a velocidad extra-alta/alta/baja: 550/545/485 W con alimentación monofásica a 230 V, presión estática a velocidad extra-alta/alta/baja: 135/120/105 Pa, presión sonora a velocidad extra-alta/alta/baja a 1,5 m: 43/42/40 dBA, eficiencia térmica a velocidad extra-alta/alta/baja: 65,5/65,5/67,5%, potencia frigorífica/calorífica: 8,25/10,92 kW, diámetro de los conductos 250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</si>
  <si>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</si>
  <si>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</si>
  <si>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</si>
  <si>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</si>
  <si>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</si>
  <si>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</si>
  <si>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</si>
  <si>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mt42tsb307c</t>
  </si>
  <si>
    <t xml:space="preserve">Ud</t>
  </si>
  <si>
    <t xml:space="preserve">Recuperador entálpico con batería de gas refrigerante, modelo para montaje horizontal, de dimensiones 430x1189x1739 mm, peso 101 kg, caudal de aire a velocidad extra-alta/alta/baja: 950/950/820 m³/h, consumo eléctrico a velocidad extra-alta/alta/baja: 550/545/485 W con alimentación monofásica a 230 V, presión estática a velocidad extra-alta/alta/baja: 135/120/105 Pa, presión sonora a velocidad extra-alta/alta/baja a 1,5 m: 43/42/40 dBA, eficiencia térmica a velocidad extra-alta/alta/baja: 65,5/65,5/67,5%, potencia frigorífica 8,25 kW (temperatura de bulbo seco del aire interior 27°C, temperatura de bulbo húmedo del aire interior 19°C, temperatura de bulbo seco del aire exterior 35°C), potencia calorífica 10,92 kW (temperatura de bulbo seco del aire interior 20°C, temperatura de bulbo seco del aire exterior 7°C, temperatura de bulbo húmedo del aire exterior 6°C), diámetro de los conductos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</si>
  <si>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</si>
  <si>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</si>
  <si>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</si>
  <si>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</si>
  <si>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</si>
  <si>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</si>
  <si>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</si>
  <si>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</si>
  <si>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</si>
  <si>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</si>
  <si>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</si>
  <si>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</si>
  <si>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10.652,83Q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</si>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</sst>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04" customWidth="1"/>
    <col min="4" max="4" width="20.23" customWidth="1"/>
    <col min="5" max="5" width="27.54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60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61361.220000</v>
      </c>
      <c r="J9" s="17"/>
      <c r="K9" s="17">
        <f ca="1">ROUND(INDIRECT(ADDRESS(ROW()+(0), COLUMN()+(-4), 1))*INDIRECT(ADDRESS(ROW()+(0), COLUMN()+(-2), 1)), 2)</f>
        <v>61361.220000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61361.220000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1.322000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43.140000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1.322000</v>
      </c>
      <c r="H13" s="15"/>
      <c r="I13" s="17">
        <v>23.200000</v>
      </c>
      <c r="J13" s="17"/>
      <c r="K13" s="17">
        <f ca="1">ROUND(INDIRECT(ADDRESS(ROW()+(0), COLUMN()+(-4), 1))*INDIRECT(ADDRESS(ROW()+(0), COLUMN()+(-2), 1)), 2)</f>
        <v>30.670000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73.810000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61435.030000</v>
      </c>
      <c r="J16" s="17"/>
      <c r="K16" s="17">
        <f ca="1">ROUND(INDIRECT(ADDRESS(ROW()+(0), COLUMN()+(-4), 1))*INDIRECT(ADDRESS(ROW()+(0), COLUMN()+(-2), 1))/100, 2)</f>
        <v>1228.700000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62663.730000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