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<sst xmlns="http://schemas.openxmlformats.org/spreadsheetml/2006/main" count="35" uniqueCount="35">
  <si>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</si>
  <si>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EMT010</t>
  </si>
  <si>
    <t xml:space="preserve">m²</t>
  </si>
  <si>
    <t xml:space="preserve">Entrevigado para base de piso, de tablero estructural de madera.</t>
  </si>
  <si>
    <r>
      <rPr>
        <sz val="8.25"/>
        <color rgb="FF000000"/>
        <rFont val="Arial"/>
        <family val="2"/>
      </rPr>
      <t xml:space="preserve">Entrevigado para base de piso, de tablero estructural de madera para uso en ambiente húmedo, de 2040x800 mm y 16 mm de espesor, machihembrado en sus cuatro cantos, con adhesivo en las juntas, fijado con tornillos de cabeza avellanada, de acero al carbono.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</si>
  <si>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</si>
  <si>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</si>
  <si>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</si>
  <si>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</si>
  <si>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</si>
  <si>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</si>
  <si>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</si>
  <si>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mt08eff040bb</t>
  </si>
  <si>
    <t xml:space="preserve">m²</t>
  </si>
  <si>
    <t xml:space="preserve">Tablero estructural de madera para uso en ambiente húmedo, de 2040x800 mm y 16 mm de espesor, machihembrado en sus cuatro cantos.</t>
  </si>
  <si>
    <t xml:space="preserve">mt07emr118ea</t>
  </si>
  <si>
    <t xml:space="preserve">Ud</t>
  </si>
  <si>
    <t xml:space="preserve">Tornillo de cabeza avellanada, de 4,5 mm de diámetro y 50 mm de longitud, de acero galvanizado, para clases de servicio 1, 2 y 3.</t>
  </si>
  <si>
    <t xml:space="preserve">mt18mva180a</t>
  </si>
  <si>
    <t xml:space="preserve">kg</t>
  </si>
  <si>
    <t xml:space="preserve">Adhesivo de dos componentes, para interiores con presencia de humedad ocasional y exteriores protegidos, a base de poliacetato de vinilo en dispersión acuosa y endurecedor a base de cloruro de aluminio.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</si>
  <si>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</si>
  <si>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</si>
  <si>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</si>
  <si>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</si>
  <si>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Montador de estructura de madera.</t>
  </si>
  <si>
    <t xml:space="preserve">mo095</t>
  </si>
  <si>
    <t xml:space="preserve">h</t>
  </si>
  <si>
    <t xml:space="preserve">Ayudante de montador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</si>
  <si>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</si>
  <si>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</si>
  <si>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</si>
  <si>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</si>
  <si>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32,22Q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</si>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</sst>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4.4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58.48</v>
      </c>
      <c r="H10" s="12">
        <f ca="1">ROUND(INDIRECT(ADDRESS(ROW()+(0), COLUMN()+(-2), 1))*INDIRECT(ADDRESS(ROW()+(0), COLUMN()+(-1), 1)), 2)</f>
        <v>61.4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9</v>
      </c>
      <c r="G11" s="12">
        <v>1.31</v>
      </c>
      <c r="H11" s="12">
        <f ca="1">ROUND(INDIRECT(ADDRESS(ROW()+(0), COLUMN()+(-2), 1))*INDIRECT(ADDRESS(ROW()+(0), COLUMN()+(-1), 1)), 2)</f>
        <v>11.79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0.066</v>
      </c>
      <c r="G12" s="14">
        <v>88.67</v>
      </c>
      <c r="H12" s="14">
        <f ca="1">ROUND(INDIRECT(ADDRESS(ROW()+(0), COLUMN()+(-2), 1))*INDIRECT(ADDRESS(ROW()+(0), COLUMN()+(-1), 1)), 2)</f>
        <v>5.85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79.04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0.22</v>
      </c>
      <c r="G15" s="12">
        <v>43.53</v>
      </c>
      <c r="H15" s="12">
        <f ca="1">ROUND(INDIRECT(ADDRESS(ROW()+(0), COLUMN()+(-2), 1))*INDIRECT(ADDRESS(ROW()+(0), COLUMN()+(-1), 1)), 2)</f>
        <v>9.58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0.22</v>
      </c>
      <c r="G16" s="14">
        <v>32.34</v>
      </c>
      <c r="H16" s="14">
        <f ca="1">ROUND(INDIRECT(ADDRESS(ROW()+(0), COLUMN()+(-2), 1))*INDIRECT(ADDRESS(ROW()+(0), COLUMN()+(-1), 1)), 2)</f>
        <v>7.11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16.69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95.73</v>
      </c>
      <c r="H19" s="14">
        <f ca="1">ROUND(INDIRECT(ADDRESS(ROW()+(0), COLUMN()+(-2), 1))*INDIRECT(ADDRESS(ROW()+(0), COLUMN()+(-1), 1))/100, 2)</f>
        <v>1.91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97.64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