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<sst xmlns="http://schemas.openxmlformats.org/spreadsheetml/2006/main" count="29" uniqueCount="29">
  <si>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</si>
  <si>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EMC030</t>
  </si>
  <si>
    <t xml:space="preserve">m</t>
  </si>
  <si>
    <t xml:space="preserve">Correa.</t>
  </si>
  <si>
    <r>
      <rPr>
        <b/>
        <sz val="8.25"/>
        <color rgb="FF000000"/>
        <rFont val="Arial"/>
        <family val="2"/>
      </rPr>
      <t xml:space="preserve">Correa de madera aserrada de pino insigne (Pinus radiata), de 10x15 cm de sección y hasta 5 m de longitud; clase resistente C24, protección de la madera con clase de penetración NP5 y NP6, trabajada en taller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</si>
  <si>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</si>
  <si>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</si>
  <si>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</si>
  <si>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</si>
  <si>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</si>
  <si>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</si>
  <si>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</si>
  <si>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mt07mee020ti</t>
  </si>
  <si>
    <t xml:space="preserve">m</t>
  </si>
  <si>
    <t xml:space="preserve">Correa de madera aserrada de pino insigne (Pinus radiata), acabado cepillado, de 10x15 cm de sección y hasta 5 m de longitud, para aplicaciones estructurales; clase resistente C24, protección frente a agentes bióticos que se corresponde con la clase de penetración NP5 y NP6 (en toda la albura y hasta 6 mm en el duramen expuesto), trabajada en taller.</t>
  </si>
  <si>
    <t xml:space="preserve">Subtotal materiales:</t>
  </si>
  <si>
    <t xml:space="preserve">Mano de obra</t>
  </si>
  <si>
    <t xml:space="preserve">mo048</t>
  </si>
  <si>
    <t xml:space="preserve">h</t>
  </si>
  <si>
    <t xml:space="preserve">Montador de estructura de madera.</t>
  </si>
  <si>
    <t xml:space="preserve">mo095</t>
  </si>
  <si>
    <t xml:space="preserve">h</t>
  </si>
  <si>
    <t xml:space="preserve">Ayudante de montador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</si>
  <si>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</si>
  <si>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</si>
  <si>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</si>
  <si>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</si>
  <si>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8,82Q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</si>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</sst>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08" customWidth="1"/>
    <col min="3" max="3" width="1.53" customWidth="1"/>
    <col min="4" max="4" width="6.12" customWidth="1"/>
    <col min="5" max="5" width="57.97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66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55.040000</v>
      </c>
      <c r="H10" s="13">
        <f ca="1">ROUND(INDIRECT(ADDRESS(ROW()+(0), COLUMN()+(-2), 1))*INDIRECT(ADDRESS(ROW()+(0), COLUMN()+(-1), 1)), 2)</f>
        <v>55.040000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55.040000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0.108000</v>
      </c>
      <c r="G13" s="12">
        <v>45.680000</v>
      </c>
      <c r="H13" s="12">
        <f ca="1">ROUND(INDIRECT(ADDRESS(ROW()+(0), COLUMN()+(-2), 1))*INDIRECT(ADDRESS(ROW()+(0), COLUMN()+(-1), 1)), 2)</f>
        <v>4.930000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0.054000</v>
      </c>
      <c r="G14" s="13">
        <v>33.670000</v>
      </c>
      <c r="H14" s="13">
        <f ca="1">ROUND(INDIRECT(ADDRESS(ROW()+(0), COLUMN()+(-2), 1))*INDIRECT(ADDRESS(ROW()+(0), COLUMN()+(-1), 1)), 2)</f>
        <v>1.820000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6.750000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61.790000</v>
      </c>
      <c r="H17" s="13">
        <f ca="1">ROUND(INDIRECT(ADDRESS(ROW()+(0), COLUMN()+(-2), 1))*INDIRECT(ADDRESS(ROW()+(0), COLUMN()+(-1), 1))/100, 2)</f>
        <v>1.240000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63.030000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