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<sst xmlns="http://schemas.openxmlformats.org/spreadsheetml/2006/main" count="31" uniqueCount="31">
  <si>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</si>
  <si>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DLC010</t>
  </si>
  <si>
    <t xml:space="preserve">Ud</t>
  </si>
  <si>
    <t xml:space="preserve">Desmontaje de hoja de carpintería exterior.</t>
  </si>
  <si>
    <r>
      <rPr>
        <sz val="8.25"/>
        <color rgb="FF000000"/>
        <rFont val="Arial"/>
        <family val="2"/>
      </rPr>
      <t xml:space="preserve">Desmontaje de hoja de carpintería acristalada de PVC de cualquier tipo situada en fachada, de más de 6 m² de superficie, con medios manuales y recuperación, acopio y montaje del material en el mismo emplazamiento, sin deteriorar los elementos constructivos a los que está sujeta,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</si>
  <si>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</si>
  <si>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</si>
  <si>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</si>
  <si>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</si>
  <si>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</si>
  <si>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</si>
  <si>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</si>
  <si>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mt15sja100</t>
  </si>
  <si>
    <t xml:space="preserve">Ud</t>
  </si>
  <si>
    <t xml:space="preserve">Cartucho de masilla de silicona neutra.</t>
  </si>
  <si>
    <t xml:space="preserve">Subtotal materiales:</t>
  </si>
  <si>
    <t xml:space="preserve">Mano de obra</t>
  </si>
  <si>
    <t xml:space="preserve">mo018</t>
  </si>
  <si>
    <t xml:space="preserve">h</t>
  </si>
  <si>
    <t xml:space="preserve">Herrero.</t>
  </si>
  <si>
    <t xml:space="preserve">mo059</t>
  </si>
  <si>
    <t xml:space="preserve">h</t>
  </si>
  <si>
    <t xml:space="preserve">Ayudante de herrero.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</si>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</sst>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91" customWidth="1"/>
    <col min="4" max="4" width="15.13" customWidth="1"/>
    <col min="5" max="5" width="40.29" customWidth="1"/>
    <col min="6" max="6" width="19.72" customWidth="1"/>
    <col min="7" max="7" width="18.87" customWidth="1"/>
    <col min="8" max="8" width="16.3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0.45</v>
      </c>
      <c r="G10" s="14">
        <v>32.41</v>
      </c>
      <c r="H10" s="14">
        <f ca="1">ROUND(INDIRECT(ADDRESS(ROW()+(0), COLUMN()+(-2), 1))*INDIRECT(ADDRESS(ROW()+(0), COLUMN()+(-1), 1)), 2)</f>
        <v>14.58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14.58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1.062</v>
      </c>
      <c r="G13" s="13">
        <v>42.29</v>
      </c>
      <c r="H13" s="13">
        <f ca="1">ROUND(INDIRECT(ADDRESS(ROW()+(0), COLUMN()+(-2), 1))*INDIRECT(ADDRESS(ROW()+(0), COLUMN()+(-1), 1)), 2)</f>
        <v>44.91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0.531</v>
      </c>
      <c r="G14" s="13">
        <v>31.09</v>
      </c>
      <c r="H14" s="13">
        <f ca="1">ROUND(INDIRECT(ADDRESS(ROW()+(0), COLUMN()+(-2), 1))*INDIRECT(ADDRESS(ROW()+(0), COLUMN()+(-1), 1)), 2)</f>
        <v>16.51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2">
        <v>0.531</v>
      </c>
      <c r="G15" s="14">
        <v>29.78</v>
      </c>
      <c r="H15" s="14">
        <f ca="1">ROUND(INDIRECT(ADDRESS(ROW()+(0), COLUMN()+(-2), 1))*INDIRECT(ADDRESS(ROW()+(0), COLUMN()+(-1), 1)), 2)</f>
        <v>15.81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77.23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2">
        <v>2</v>
      </c>
      <c r="G18" s="14">
        <f ca="1">ROUND(SUM(INDIRECT(ADDRESS(ROW()+(-2), COLUMN()+(1), 1)),INDIRECT(ADDRESS(ROW()+(-7), COLUMN()+(1), 1))), 2)</f>
        <v>91.81</v>
      </c>
      <c r="H18" s="14">
        <f ca="1">ROUND(INDIRECT(ADDRESS(ROW()+(0), COLUMN()+(-2), 1))*INDIRECT(ADDRESS(ROW()+(0), COLUMN()+(-1), 1))/100, 2)</f>
        <v>1.84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1)),INDIRECT(ADDRESS(ROW()+(-8), COLUMN()+(0), 1))), 2)</f>
        <v>93.65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