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<sst xmlns="http://schemas.openxmlformats.org/spreadsheetml/2006/main" count="43" uniqueCount="43">
  <si>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</si>
  <si>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MPS020</t>
  </si>
  <si>
    <t xml:space="preserve">m²</t>
  </si>
  <si>
    <t xml:space="preserve">Piso de grama sintética.</t>
  </si>
  <si>
    <r>
      <rPr>
        <sz val="8.25"/>
        <color rgb="FF000000"/>
        <rFont val="Arial"/>
        <family val="2"/>
      </rPr>
      <t xml:space="preserve">Piso de grama sintética,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mechones/m²; banda de unión de geotextil de polipropileno, de 300 mm de ancho y adhesivo de poliuretano bicomponente, lastrado con 5 kg/m² de agregado silíceo, de granulometría comprendida entre 0,4 y 0,8 mm; para uso en urbanismo y ocio.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</si>
  <si>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</si>
  <si>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</si>
  <si>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</si>
  <si>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</si>
  <si>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</si>
  <si>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</si>
  <si>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</si>
  <si>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mt47cit230b</t>
  </si>
  <si>
    <t xml:space="preserve">m²</t>
  </si>
  <si>
    <t xml:space="preserve">Grama sintética,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moqueta, 2280 g/m² y 16800 mechones/m², suministrado en rollos.</t>
  </si>
  <si>
    <t xml:space="preserve">mt47cit250d</t>
  </si>
  <si>
    <t xml:space="preserve">m</t>
  </si>
  <si>
    <t xml:space="preserve">Banda de unión de geotextil de polipropileno, de 300 mm de ancho,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</si>
  <si>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</si>
  <si>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</si>
  <si>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</si>
  <si>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</si>
  <si>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</si>
  <si>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</si>
  <si>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</si>
  <si>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 y herramienta</t>
  </si>
  <si>
    <t xml:space="preserve">mq07cel010</t>
  </si>
  <si>
    <t xml:space="preserve">h</t>
  </si>
  <si>
    <t xml:space="preserve">Carretilla elevadora diesel de doble tracción de 8 t.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</si>
  <si>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</si>
  <si>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</si>
  <si>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</si>
  <si>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</si>
  <si>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</si>
  <si>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</si>
  <si>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</si>
  <si>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</si>
  <si>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</si>
  <si>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</si>
  <si>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</si>
  <si>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</si>
  <si>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277,02Q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</si>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</sst>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2.72" customWidth="1"/>
    <col min="3" max="3" width="3.57" customWidth="1"/>
    <col min="4" max="4" width="4.08" customWidth="1"/>
    <col min="5" max="5" width="69.5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165.32</v>
      </c>
      <c r="H10" s="12">
        <f ca="1">ROUND(INDIRECT(ADDRESS(ROW()+(0), COLUMN()+(-2), 1))*INDIRECT(ADDRESS(ROW()+(0), COLUMN()+(-1), 1)), 2)</f>
        <v>171.93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10.27</v>
      </c>
      <c r="H11" s="12">
        <f ca="1">ROUND(INDIRECT(ADDRESS(ROW()+(0), COLUMN()+(-2), 1))*INDIRECT(ADDRESS(ROW()+(0), COLUMN()+(-1), 1)), 2)</f>
        <v>4.31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41.83</v>
      </c>
      <c r="H12" s="12">
        <f ca="1">ROUND(INDIRECT(ADDRESS(ROW()+(0), COLUMN()+(-2), 1))*INDIRECT(ADDRESS(ROW()+(0), COLUMN()+(-1), 1)), 2)</f>
        <v>12.55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1.41</v>
      </c>
      <c r="H13" s="14">
        <f ca="1">ROUND(INDIRECT(ADDRESS(ROW()+(0), COLUMN()+(-2), 1))*INDIRECT(ADDRESS(ROW()+(0), COLUMN()+(-1), 1)), 2)</f>
        <v>7.05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195.84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0.239</v>
      </c>
      <c r="G16" s="14">
        <v>202.64</v>
      </c>
      <c r="H16" s="14">
        <f ca="1">ROUND(INDIRECT(ADDRESS(ROW()+(0), COLUMN()+(-2), 1))*INDIRECT(ADDRESS(ROW()+(0), COLUMN()+(-1), 1)), 2)</f>
        <v>48.43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48.43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0.239</v>
      </c>
      <c r="G19" s="12">
        <v>59.07</v>
      </c>
      <c r="H19" s="12">
        <f ca="1">ROUND(INDIRECT(ADDRESS(ROW()+(0), COLUMN()+(-2), 1))*INDIRECT(ADDRESS(ROW()+(0), COLUMN()+(-1), 1)), 2)</f>
        <v>14.12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0.299</v>
      </c>
      <c r="G20" s="14">
        <v>44.16</v>
      </c>
      <c r="H20" s="14">
        <f ca="1">ROUND(INDIRECT(ADDRESS(ROW()+(0), COLUMN()+(-2), 1))*INDIRECT(ADDRESS(ROW()+(0), COLUMN()+(-1), 1)), 2)</f>
        <v>13.2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27.32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271.59</v>
      </c>
      <c r="H23" s="14">
        <f ca="1">ROUND(INDIRECT(ADDRESS(ROW()+(0), COLUMN()+(-2), 1))*INDIRECT(ADDRESS(ROW()+(0), COLUMN()+(-1), 1))/100, 2)</f>
        <v>5.43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277.02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