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<sst xmlns="http://schemas.openxmlformats.org/spreadsheetml/2006/main" count="41" uniqueCount="41">
  <si>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</si>
  <si>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MPG010</t>
  </si>
  <si>
    <t xml:space="preserve">m²</t>
  </si>
  <si>
    <t xml:space="preserve">Solado de baldosas cerámicas.</t>
  </si>
  <si>
    <r>
      <rPr>
        <sz val="8.25"/>
        <color rgb="FF000000"/>
        <rFont val="Arial"/>
        <family val="2"/>
      </rPr>
      <t xml:space="preserve">Solado de baldosas cerámicas de gres rústico, de 20x20 cm, 8 €/m², capacidad de absorción de agua E&lt;3%, resistencia al deslizamiento alta, para exteriores, recibidas con adhesivo cementoso de fraguado normal, C1 sin ninguna característica adicional, color gris y rejuntado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</si>
  <si>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</si>
  <si>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</si>
  <si>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</si>
  <si>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</si>
  <si>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</si>
  <si>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</si>
  <si>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</si>
  <si>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mt10hmf050Gdf</t>
  </si>
  <si>
    <t xml:space="preserve">m³</t>
  </si>
  <si>
    <t xml:space="preserve">Concreto masivo f'c=210 kg/cm² (3000 psi), clase de exposición F0 S0 P0 C0, tamaño máximo del agregado 19 mm (3/4"), consistencia plástica, premezclado, según ACI 318.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</si>
  <si>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</si>
  <si>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</si>
  <si>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</si>
  <si>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mt09mcr021g</t>
  </si>
  <si>
    <t xml:space="preserve">kg</t>
  </si>
  <si>
    <t xml:space="preserve">Adhesivo cementoso de fraguado normal, C1, color gris.</t>
  </si>
  <si>
    <t xml:space="preserve">mt18bcr010ge800</t>
  </si>
  <si>
    <t xml:space="preserve">m²</t>
  </si>
  <si>
    <t xml:space="preserve">Baldosa cerámica de gres rústico, 20x20 cm, 8,00Q/m², capacidad de absorción de agua E&lt;3%.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</si>
  <si>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</si>
  <si>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</si>
  <si>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</si>
  <si>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</si>
  <si>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</si>
  <si>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</si>
  <si>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</si>
  <si>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</si>
  <si>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</si>
  <si>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</si>
  <si>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</si>
  <si>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</si>
  <si>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</si>
  <si>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</si>
  <si>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</si>
  <si>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60,13Q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</si>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</sst>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7.65" customWidth="1"/>
    <col min="5" max="5" width="70.72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</v>
      </c>
      <c r="G10" s="12">
        <v>1284.14</v>
      </c>
      <c r="H10" s="12">
        <f ca="1">ROUND(INDIRECT(ADDRESS(ROW()+(0), COLUMN()+(-2), 1))*INDIRECT(ADDRESS(ROW()+(0), COLUMN()+(-1), 1)), 2)</f>
        <v>269.67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0.03</v>
      </c>
      <c r="G11" s="12">
        <v>903.87</v>
      </c>
      <c r="H11" s="12">
        <f ca="1">ROUND(INDIRECT(ADDRESS(ROW()+(0), COLUMN()+(-2), 1))*INDIRECT(ADDRESS(ROW()+(0), COLUMN()+(-1), 1)), 2)</f>
        <v>27.12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2.75</v>
      </c>
      <c r="H12" s="12">
        <f ca="1">ROUND(INDIRECT(ADDRESS(ROW()+(0), COLUMN()+(-2), 1))*INDIRECT(ADDRESS(ROW()+(0), COLUMN()+(-1), 1)), 2)</f>
        <v>8.25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66.94</v>
      </c>
      <c r="H13" s="12">
        <f ca="1">ROUND(INDIRECT(ADDRESS(ROW()+(0), COLUMN()+(-2), 1))*INDIRECT(ADDRESS(ROW()+(0), COLUMN()+(-1), 1)), 2)</f>
        <v>70.29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0.025</v>
      </c>
      <c r="G14" s="14">
        <v>6.08</v>
      </c>
      <c r="H14" s="14">
        <f ca="1">ROUND(INDIRECT(ADDRESS(ROW()+(0), COLUMN()+(-2), 1))*INDIRECT(ADDRESS(ROW()+(0), COLUMN()+(-1), 1)), 2)</f>
        <v>0.15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375.48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0.379</v>
      </c>
      <c r="G17" s="12">
        <v>59.07</v>
      </c>
      <c r="H17" s="12">
        <f ca="1">ROUND(INDIRECT(ADDRESS(ROW()+(0), COLUMN()+(-2), 1))*INDIRECT(ADDRESS(ROW()+(0), COLUMN()+(-1), 1)), 2)</f>
        <v>22.39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0.525</v>
      </c>
      <c r="G18" s="14">
        <v>44.16</v>
      </c>
      <c r="H18" s="14">
        <f ca="1">ROUND(INDIRECT(ADDRESS(ROW()+(0), COLUMN()+(-2), 1))*INDIRECT(ADDRESS(ROW()+(0), COLUMN()+(-1), 1)), 2)</f>
        <v>23.18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45.57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421.05</v>
      </c>
      <c r="H21" s="14">
        <f ca="1">ROUND(INDIRECT(ADDRESS(ROW()+(0), COLUMN()+(-2), 1))*INDIRECT(ADDRESS(ROW()+(0), COLUMN()+(-1), 1))/100, 2)</f>
        <v>8.42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429.47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