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<sst xmlns="http://schemas.openxmlformats.org/spreadsheetml/2006/main" count="29" uniqueCount="29">
  <si>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</si>
  <si>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MPB040</t>
  </si>
  <si>
    <t xml:space="preserve">m²</t>
  </si>
  <si>
    <t xml:space="preserve">Capa de acabado para pavimento de mezcla bituminosa.</t>
  </si>
  <si>
    <r>
      <rPr>
        <sz val="8.25"/>
        <color rgb="FF000000"/>
        <rFont val="Arial"/>
        <family val="2"/>
      </rPr>
      <t xml:space="preserve">Capa de acabado para pavimento de mezcla bituminosa, aplicada en </t>
    </r>
    <r>
      <rPr>
        <b/>
        <sz val="8.25"/>
        <color rgb="FF000000"/>
        <rFont val="Arial"/>
        <family val="2"/>
      </rPr>
      <t xml:space="preserve">dos manos</t>
    </r>
    <r>
      <rPr>
        <sz val="8.25"/>
        <color rgb="FF000000"/>
        <rFont val="Arial"/>
        <family val="2"/>
      </rPr>
      <t xml:space="preserve">, realizada con </t>
    </r>
    <r>
      <rPr>
        <b/>
        <sz val="8.25"/>
        <color rgb="FF000000"/>
        <rFont val="Arial"/>
        <family val="2"/>
      </rPr>
      <t xml:space="preserve">lechada bituminosa homogénea (slurry), color negro, formada por agregados y cargas minerales, ligados con emulsión asfáltica</t>
    </r>
    <r>
      <rPr>
        <sz val="8.25"/>
        <color rgb="FF000000"/>
        <rFont val="Arial"/>
        <family val="2"/>
      </rPr>
      <t xml:space="preserve">, con un rendimiento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kg/m² cada mano, sin incluir la preparación del soporte.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</si>
  <si>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</si>
  <si>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</si>
  <si>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</si>
  <si>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</si>
  <si>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</si>
  <si>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</si>
  <si>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</si>
  <si>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mt47aag040a</t>
  </si>
  <si>
    <t xml:space="preserve">kg</t>
  </si>
  <si>
    <t xml:space="preserve">Lechada bituminosa homogénea (slurry), color negro, formada por agregados y cargas minerales, ligados con emulsión asfáltica.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</si>
  <si>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</si>
  <si>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</si>
  <si>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</si>
  <si>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</si>
  <si>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</si>
  <si>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</si>
  <si>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</si>
  <si>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</si>
  <si>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</si>
  <si>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</si>
  <si>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</si>
  <si>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</si>
  <si>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6,48Q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</si>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</sst>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7.65" customWidth="1"/>
    <col min="3" max="3" width="2.38" customWidth="1"/>
    <col min="4" max="4" width="20.23" customWidth="1"/>
    <col min="5" max="5" width="26.86" customWidth="1"/>
    <col min="6" max="6" width="8.67" customWidth="1"/>
    <col min="7" max="7" width="5.27" customWidth="1"/>
    <col min="8" max="8" width="7.14" customWidth="1"/>
    <col min="9" max="9" width="6.80" customWidth="1"/>
    <col min="10" max="10" width="4.7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4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6.000000</v>
      </c>
      <c r="H9" s="15"/>
      <c r="I9" s="17">
        <v>6.480000</v>
      </c>
      <c r="J9" s="17"/>
      <c r="K9" s="17">
        <f ca="1">ROUND(INDIRECT(ADDRESS(ROW()+(0), COLUMN()+(-4), 1))*INDIRECT(ADDRESS(ROW()+(0), COLUMN()+(-2), 1)), 2)</f>
        <v>38.880000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38.880000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0.118000</v>
      </c>
      <c r="H12" s="14"/>
      <c r="I12" s="16">
        <v>31.570000</v>
      </c>
      <c r="J12" s="16"/>
      <c r="K12" s="16">
        <f ca="1">ROUND(INDIRECT(ADDRESS(ROW()+(0), COLUMN()+(-4), 1))*INDIRECT(ADDRESS(ROW()+(0), COLUMN()+(-2), 1)), 2)</f>
        <v>3.730000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0.118000</v>
      </c>
      <c r="H13" s="15"/>
      <c r="I13" s="17">
        <v>23.250000</v>
      </c>
      <c r="J13" s="17"/>
      <c r="K13" s="17">
        <f ca="1">ROUND(INDIRECT(ADDRESS(ROW()+(0), COLUMN()+(-4), 1))*INDIRECT(ADDRESS(ROW()+(0), COLUMN()+(-2), 1)), 2)</f>
        <v>2.740000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6.470000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45.350000</v>
      </c>
      <c r="J16" s="17"/>
      <c r="K16" s="17">
        <f ca="1">ROUND(INDIRECT(ADDRESS(ROW()+(0), COLUMN()+(-4), 1))*INDIRECT(ADDRESS(ROW()+(0), COLUMN()+(-2), 1))/100, 2)</f>
        <v>0.910000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46.260000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