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<sst xmlns="http://schemas.openxmlformats.org/spreadsheetml/2006/main" count="40" uniqueCount="40">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</sst>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.70" customWidth="1"/>
    <col min="3" max="3" width="7.82" customWidth="1"/>
    <col min="4" max="4" width="50.83" customWidth="1"/>
    <col min="5" max="5" width="14.96" customWidth="1"/>
    <col min="6" max="6" width="15.47" customWidth="1"/>
    <col min="7" max="7" width="2.89" customWidth="1"/>
    <col min="8" max="8" width="2.89" customWidth="1"/>
    <col min="9" max="9" width="2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</row>
    <row r="8" spans="1:9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34.50" thickBot="1" customHeight="1">
      <c r="A9" s="1" t="s">
        <v>12</v>
      </c>
      <c r="B9" s="1"/>
      <c r="C9" s="13" t="s">
        <v>13</v>
      </c>
      <c r="D9" s="1" t="s">
        <v>14</v>
      </c>
      <c r="E9" s="15">
        <v>0.184000</v>
      </c>
      <c r="F9" s="17">
        <v>349.030000</v>
      </c>
      <c r="G9" s="17">
        <f ca="1">ROUND(INDIRECT(ADDRESS(ROW()+(0), COLUMN()+(-2), 1))*INDIRECT(ADDRESS(ROW()+(0), COLUMN()+(-1), 1)), 2)</f>
        <v>64.220000</v>
      </c>
      <c r="H9" s="17"/>
      <c r="I9" s="17"/>
    </row>
    <row r="10" spans="1:9" ht="13.5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64.220000</v>
      </c>
      <c r="H10" s="20"/>
      <c r="I10" s="20"/>
    </row>
    <row r="11" spans="1:9" ht="13.5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</row>
    <row r="12" spans="1:9" ht="13.50" thickBot="1" customHeight="1">
      <c r="A12" s="1" t="s">
        <v>17</v>
      </c>
      <c r="B12" s="1"/>
      <c r="C12" s="13" t="s">
        <v>18</v>
      </c>
      <c r="D12" s="1" t="s">
        <v>19</v>
      </c>
      <c r="E12" s="14">
        <v>0.002000</v>
      </c>
      <c r="F12" s="16">
        <v>516.960000</v>
      </c>
      <c r="G12" s="16">
        <f ca="1">ROUND(INDIRECT(ADDRESS(ROW()+(0), COLUMN()+(-2), 1))*INDIRECT(ADDRESS(ROW()+(0), COLUMN()+(-1), 1)), 2)</f>
        <v>1.030000</v>
      </c>
      <c r="H12" s="16"/>
      <c r="I12" s="16"/>
    </row>
    <row r="13" spans="1:9" ht="24.00" thickBot="1" customHeight="1">
      <c r="A13" s="1" t="s">
        <v>20</v>
      </c>
      <c r="B13" s="1"/>
      <c r="C13" s="13" t="s">
        <v>21</v>
      </c>
      <c r="D13" s="1" t="s">
        <v>22</v>
      </c>
      <c r="E13" s="14">
        <v>0.002000</v>
      </c>
      <c r="F13" s="16">
        <v>106.690000</v>
      </c>
      <c r="G13" s="16">
        <f ca="1">ROUND(INDIRECT(ADDRESS(ROW()+(0), COLUMN()+(-2), 1))*INDIRECT(ADDRESS(ROW()+(0), COLUMN()+(-1), 1)), 2)</f>
        <v>0.210000</v>
      </c>
      <c r="H13" s="16"/>
      <c r="I13" s="16"/>
    </row>
    <row r="14" spans="1:9" ht="13.50" thickBot="1" customHeight="1">
      <c r="A14" s="1" t="s">
        <v>23</v>
      </c>
      <c r="B14" s="1"/>
      <c r="C14" s="13" t="s">
        <v>24</v>
      </c>
      <c r="D14" s="1" t="s">
        <v>25</v>
      </c>
      <c r="E14" s="15">
        <v>0.002000</v>
      </c>
      <c r="F14" s="17">
        <v>374.500000</v>
      </c>
      <c r="G14" s="17">
        <f ca="1">ROUND(INDIRECT(ADDRESS(ROW()+(0), COLUMN()+(-2), 1))*INDIRECT(ADDRESS(ROW()+(0), COLUMN()+(-1), 1)), 2)</f>
        <v>0.750000</v>
      </c>
      <c r="H14" s="17"/>
      <c r="I14" s="17"/>
    </row>
    <row r="15" spans="1:9" ht="13.50" thickBot="1" customHeight="1">
      <c r="A15" s="18"/>
      <c r="B15" s="18"/>
      <c r="C15" s="18"/>
      <c r="D15" s="18"/>
      <c r="E15" s="12" t="s">
        <v>26</v>
      </c>
      <c r="F15" s="12"/>
      <c r="G15" s="20">
        <f ca="1">ROUND(SUM(INDIRECT(ADDRESS(ROW()+(-1), COLUMN()+(0), 1)),INDIRECT(ADDRESS(ROW()+(-2), COLUMN()+(0), 1)),INDIRECT(ADDRESS(ROW()+(-3), COLUMN()+(0), 1))), 2)</f>
        <v>1.990000</v>
      </c>
      <c r="H15" s="20"/>
      <c r="I15" s="20"/>
    </row>
    <row r="16" spans="1:9" ht="13.50" thickBot="1" customHeight="1">
      <c r="A16" s="18">
        <v>3.000000</v>
      </c>
      <c r="B16" s="18"/>
      <c r="C16" s="18"/>
      <c r="D16" s="21" t="s">
        <v>27</v>
      </c>
      <c r="E16" s="21"/>
      <c r="F16" s="18"/>
      <c r="G16" s="18"/>
      <c r="H16" s="18"/>
      <c r="I16" s="18"/>
    </row>
    <row r="17" spans="1:9" ht="13.50" thickBot="1" customHeight="1">
      <c r="A17" s="1" t="s">
        <v>28</v>
      </c>
      <c r="B17" s="1"/>
      <c r="C17" s="13" t="s">
        <v>29</v>
      </c>
      <c r="D17" s="1" t="s">
        <v>30</v>
      </c>
      <c r="E17" s="14">
        <v>0.004000</v>
      </c>
      <c r="F17" s="16">
        <v>31.570000</v>
      </c>
      <c r="G17" s="16">
        <f ca="1">ROUND(INDIRECT(ADDRESS(ROW()+(0), COLUMN()+(-2), 1))*INDIRECT(ADDRESS(ROW()+(0), COLUMN()+(-1), 1)), 2)</f>
        <v>0.130000</v>
      </c>
      <c r="H17" s="16"/>
      <c r="I17" s="16"/>
    </row>
    <row r="18" spans="1:9" ht="13.50" thickBot="1" customHeight="1">
      <c r="A18" s="1" t="s">
        <v>31</v>
      </c>
      <c r="B18" s="1"/>
      <c r="C18" s="13" t="s">
        <v>32</v>
      </c>
      <c r="D18" s="1" t="s">
        <v>33</v>
      </c>
      <c r="E18" s="15">
        <v>0.020000</v>
      </c>
      <c r="F18" s="17">
        <v>23.250000</v>
      </c>
      <c r="G18" s="17">
        <f ca="1">ROUND(INDIRECT(ADDRESS(ROW()+(0), COLUMN()+(-2), 1))*INDIRECT(ADDRESS(ROW()+(0), COLUMN()+(-1), 1)), 2)</f>
        <v>0.470000</v>
      </c>
      <c r="H18" s="17"/>
      <c r="I18" s="17"/>
    </row>
    <row r="19" spans="1:9" ht="13.50" thickBot="1" customHeight="1">
      <c r="A19" s="18"/>
      <c r="B19" s="18"/>
      <c r="C19" s="18"/>
      <c r="D19" s="18"/>
      <c r="E19" s="12" t="s">
        <v>34</v>
      </c>
      <c r="F19" s="12"/>
      <c r="G19" s="20">
        <f ca="1">ROUND(SUM(INDIRECT(ADDRESS(ROW()+(-1), COLUMN()+(0), 1)),INDIRECT(ADDRESS(ROW()+(-2), COLUMN()+(0), 1))), 2)</f>
        <v>0.600000</v>
      </c>
      <c r="H19" s="20"/>
      <c r="I19" s="20"/>
    </row>
    <row r="20" spans="1:9" ht="13.50" thickBot="1" customHeight="1">
      <c r="A20" s="18">
        <v>4.000000</v>
      </c>
      <c r="B20" s="18"/>
      <c r="C20" s="18"/>
      <c r="D20" s="21" t="s">
        <v>35</v>
      </c>
      <c r="E20" s="21"/>
      <c r="F20" s="18"/>
      <c r="G20" s="18"/>
      <c r="H20" s="18"/>
      <c r="I20" s="18"/>
    </row>
    <row r="21" spans="1:9" ht="13.50" thickBot="1" customHeight="1">
      <c r="A21" s="22"/>
      <c r="B21" s="22"/>
      <c r="C21" s="23" t="s">
        <v>36</v>
      </c>
      <c r="D21" s="22" t="s">
        <v>37</v>
      </c>
      <c r="E21" s="15">
        <v>2.000000</v>
      </c>
      <c r="F21" s="17">
        <f ca="1">ROUND(SUM(INDIRECT(ADDRESS(ROW()+(-2), COLUMN()+(1), 1)),INDIRECT(ADDRESS(ROW()+(-6), COLUMN()+(1), 1)),INDIRECT(ADDRESS(ROW()+(-11), COLUMN()+(1), 1))), 2)</f>
        <v>66.810000</v>
      </c>
      <c r="G21" s="17">
        <f ca="1">ROUND(INDIRECT(ADDRESS(ROW()+(0), COLUMN()+(-2), 1))*INDIRECT(ADDRESS(ROW()+(0), COLUMN()+(-1), 1))/100, 2)</f>
        <v>1.340000</v>
      </c>
      <c r="H21" s="17"/>
      <c r="I21" s="17"/>
    </row>
    <row r="22" spans="1:9" ht="13.50" thickBot="1" customHeight="1">
      <c r="A22" s="6" t="s">
        <v>38</v>
      </c>
      <c r="B22" s="6"/>
      <c r="C22" s="7"/>
      <c r="D22" s="8"/>
      <c r="E22" s="24" t="s">
        <v>39</v>
      </c>
      <c r="F22" s="25"/>
      <c r="G22" s="26">
        <f ca="1">ROUND(SUM(INDIRECT(ADDRESS(ROW()+(-1), COLUMN()+(0), 1)),INDIRECT(ADDRESS(ROW()+(-3), COLUMN()+(0), 1)),INDIRECT(ADDRESS(ROW()+(-7), COLUMN()+(0), 1)),INDIRECT(ADDRESS(ROW()+(-12), COLUMN()+(0), 1))), 2)</f>
        <v>68.150000</v>
      </c>
      <c r="H22" s="26"/>
      <c r="I22" s="26"/>
    </row>
  </sheetData>
  <mergeCells count="44">
    <mergeCell ref="A1:I1"/>
    <mergeCell ref="B3:C3"/>
    <mergeCell ref="D3:F3"/>
    <mergeCell ref="A4:I4"/>
    <mergeCell ref="A7:B7"/>
    <mergeCell ref="G7:I7"/>
    <mergeCell ref="A8:B8"/>
    <mergeCell ref="D8:E8"/>
    <mergeCell ref="G8:I8"/>
    <mergeCell ref="A9:B9"/>
    <mergeCell ref="G9:I9"/>
    <mergeCell ref="A10:B10"/>
    <mergeCell ref="E10:F10"/>
    <mergeCell ref="G10:I10"/>
    <mergeCell ref="A11:B11"/>
    <mergeCell ref="D11:E11"/>
    <mergeCell ref="G11:I11"/>
    <mergeCell ref="A12:B12"/>
    <mergeCell ref="G12:I12"/>
    <mergeCell ref="A13:B13"/>
    <mergeCell ref="G13:I13"/>
    <mergeCell ref="A14:B14"/>
    <mergeCell ref="G14:I14"/>
    <mergeCell ref="A15:B15"/>
    <mergeCell ref="E15:F15"/>
    <mergeCell ref="G15:I15"/>
    <mergeCell ref="A16:B16"/>
    <mergeCell ref="D16:E16"/>
    <mergeCell ref="G16:I16"/>
    <mergeCell ref="A17:B17"/>
    <mergeCell ref="G17:I17"/>
    <mergeCell ref="A18:B18"/>
    <mergeCell ref="G18:I18"/>
    <mergeCell ref="A19:B19"/>
    <mergeCell ref="E19:F19"/>
    <mergeCell ref="G19:I19"/>
    <mergeCell ref="A20:B20"/>
    <mergeCell ref="D20:E20"/>
    <mergeCell ref="G20:I20"/>
    <mergeCell ref="A21:B21"/>
    <mergeCell ref="G21:I21"/>
    <mergeCell ref="A22:D22"/>
    <mergeCell ref="E22:F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